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EMS\HTML\cog\archives\2018fall\"/>
    </mc:Choice>
  </mc:AlternateContent>
  <bookViews>
    <workbookView xWindow="0" yWindow="0" windowWidth="23040" windowHeight="10236" tabRatio="238" firstSheet="1" activeTab="2"/>
  </bookViews>
  <sheets>
    <sheet name="Database" sheetId="1" r:id="rId1"/>
    <sheet name="Sheet11" sheetId="11" r:id="rId2"/>
    <sheet name="Pivot Table" sheetId="2" r:id="rId3"/>
  </sheets>
  <definedNames>
    <definedName name="_xlnm._FilterDatabase" localSheetId="0" hidden="1">Database!$A$1:$I$1020</definedName>
    <definedName name="_xlnm._FilterDatabase" localSheetId="2" hidden="1">'Pivot Table'!$A$3:$F$53</definedName>
    <definedName name="_xlnm.Database">Database!$A$1:$I$1101</definedName>
  </definedNames>
  <calcPr calcId="152511"/>
  <pivotCaches>
    <pivotCache cacheId="7" r:id="rId4"/>
  </pivotCaches>
</workbook>
</file>

<file path=xl/calcChain.xml><?xml version="1.0" encoding="utf-8"?>
<calcChain xmlns="http://schemas.openxmlformats.org/spreadsheetml/2006/main">
  <c r="E31" i="2" l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E53" i="2" s="1"/>
  <c r="C4" i="2"/>
  <c r="D4" i="2" s="1"/>
  <c r="F466" i="1"/>
  <c r="F468" i="1" s="1"/>
  <c r="F470" i="1" s="1"/>
  <c r="F471" i="1" s="1"/>
  <c r="F460" i="1"/>
  <c r="F462" i="1" s="1"/>
  <c r="F464" i="1" s="1"/>
  <c r="F472" i="1" l="1"/>
</calcChain>
</file>

<file path=xl/sharedStrings.xml><?xml version="1.0" encoding="utf-8"?>
<sst xmlns="http://schemas.openxmlformats.org/spreadsheetml/2006/main" count="4122" uniqueCount="1273">
  <si>
    <t>Yourname</t>
  </si>
  <si>
    <t>item name</t>
  </si>
  <si>
    <t>early</t>
  </si>
  <si>
    <t>mid</t>
  </si>
  <si>
    <t>late</t>
  </si>
  <si>
    <t>comment</t>
  </si>
  <si>
    <t>Eric Engelmann</t>
  </si>
  <si>
    <t>lot</t>
  </si>
  <si>
    <t>Like new</t>
  </si>
  <si>
    <t>Shrinkwrap</t>
  </si>
  <si>
    <t>Scrabble deluxe, low vision board</t>
  </si>
  <si>
    <t xml:space="preserve">Scrabble deluxe </t>
  </si>
  <si>
    <t>100 4"x6" parts bags</t>
  </si>
  <si>
    <t xml:space="preserve">Risk </t>
  </si>
  <si>
    <t>Parts Box, medium</t>
  </si>
  <si>
    <t>Parts Box, small</t>
  </si>
  <si>
    <t>Backgammon and Chess set</t>
  </si>
  <si>
    <t>Nice pieces inside!, sale benefits Rockville Games Club</t>
  </si>
  <si>
    <t>Sale benefits Rockville Games Club.</t>
  </si>
  <si>
    <t>Gang of Four</t>
  </si>
  <si>
    <t>Hornet</t>
  </si>
  <si>
    <t>Captain's Mistress</t>
  </si>
  <si>
    <t>Magnificent quality wood game</t>
  </si>
  <si>
    <t>Dominoes</t>
  </si>
  <si>
    <t>Checkers</t>
  </si>
  <si>
    <t>Battles of the Civil War cards</t>
  </si>
  <si>
    <t>Flinch</t>
  </si>
  <si>
    <t>Chutes and Ladders</t>
  </si>
  <si>
    <t>Apples to Apples party box</t>
  </si>
  <si>
    <t>Luftwaffe</t>
  </si>
  <si>
    <t>Card Shuffler</t>
  </si>
  <si>
    <t>Malta!</t>
  </si>
  <si>
    <t>Robber Knights</t>
  </si>
  <si>
    <t>Lungarno</t>
  </si>
  <si>
    <t>Monty Python Flux</t>
  </si>
  <si>
    <t>Sutter's Mill</t>
  </si>
  <si>
    <t>Spy Alley</t>
  </si>
  <si>
    <t>Paint set</t>
  </si>
  <si>
    <t>Dice necklace, blue</t>
  </si>
  <si>
    <t>Dice necklace, green</t>
  </si>
  <si>
    <t>Dice necklace, purple</t>
  </si>
  <si>
    <t>Dice necklace, silver</t>
  </si>
  <si>
    <t>Ship models, US Fleet</t>
  </si>
  <si>
    <t>Ship models, USSR Fleet</t>
  </si>
  <si>
    <t>Heroclix lot</t>
  </si>
  <si>
    <t>Dixie Gettysburg</t>
  </si>
  <si>
    <t>Ultrapro jumbo cards binder</t>
  </si>
  <si>
    <t>PrezCon T-shirt, XL</t>
  </si>
  <si>
    <t>Star Trek metal minis</t>
  </si>
  <si>
    <t>Behrle Hubbuch minis</t>
  </si>
  <si>
    <t>Go set w large wood board</t>
  </si>
  <si>
    <t>Mah Jong set</t>
  </si>
  <si>
    <t>Traveller minis</t>
  </si>
  <si>
    <t>Deluxe Parcheese</t>
  </si>
  <si>
    <t>Gloomhaven</t>
  </si>
  <si>
    <t>Twister</t>
  </si>
  <si>
    <t>YuGiOh cards</t>
  </si>
  <si>
    <t>AmuseAmaze</t>
  </si>
  <si>
    <t>Liar's Dice</t>
  </si>
  <si>
    <t>Lobster Dice</t>
  </si>
  <si>
    <t>Cosmic Wimpout</t>
  </si>
  <si>
    <t>Swish</t>
  </si>
  <si>
    <t>Good condition</t>
  </si>
  <si>
    <t>Kitten Klash</t>
  </si>
  <si>
    <t xml:space="preserve">Good  </t>
  </si>
  <si>
    <t>Mastermind</t>
  </si>
  <si>
    <t>Easy Breezy Travel Agency</t>
  </si>
  <si>
    <t>Electronic Solitaire</t>
  </si>
  <si>
    <t>100 3"x4" parts bags</t>
  </si>
  <si>
    <t>250 3"x4" zip parts bags</t>
  </si>
  <si>
    <t>Bacchus</t>
  </si>
  <si>
    <t>6 Billion</t>
  </si>
  <si>
    <t>Carcassonne</t>
  </si>
  <si>
    <t>PrezCon polo shirt</t>
  </si>
  <si>
    <t>Haloclix</t>
  </si>
  <si>
    <t>Keith Levy</t>
  </si>
  <si>
    <t>Aton…Queen</t>
  </si>
  <si>
    <t>Bang &amp; Bang Dodge City...Mayfair</t>
  </si>
  <si>
    <t>Domaine…Mayfair</t>
  </si>
  <si>
    <t>Fjorde...Hans Im Glick</t>
  </si>
  <si>
    <t>Gipsy King…Cwali</t>
  </si>
  <si>
    <t>Infinite City…AEG</t>
  </si>
  <si>
    <t>Jutland...Avalon Hill</t>
  </si>
  <si>
    <t>Lowenhurtz…Rio Grande</t>
  </si>
  <si>
    <t>Ninja Burger...Steve Jackson</t>
  </si>
  <si>
    <t>Power Grid...Rio Grande</t>
  </si>
  <si>
    <t>Pyramid Arcade...Looney Labs</t>
  </si>
  <si>
    <t>Quatre Bras (Stalemate on Brussels Road)...SPI</t>
  </si>
  <si>
    <t>Settlers of Catan. 5-6 player Exp…. Mayfair</t>
  </si>
  <si>
    <t>Speicherstadt...Z-Man</t>
  </si>
  <si>
    <t>SpiroGraph...Kahoozt</t>
  </si>
  <si>
    <t>Stone Age…Rio Grande</t>
  </si>
  <si>
    <t>Tzolk'in: The Mayan Calander</t>
  </si>
  <si>
    <t>Clans of Caledonia</t>
  </si>
  <si>
    <t>Shrinkwrap (MT)</t>
  </si>
  <si>
    <t>Azul</t>
  </si>
  <si>
    <t>Red Dragon Inn 1</t>
  </si>
  <si>
    <t>Red Dragon Inn 2</t>
  </si>
  <si>
    <t>Red Dragon Inn 3</t>
  </si>
  <si>
    <t>Hive</t>
  </si>
  <si>
    <t>Acquire</t>
  </si>
  <si>
    <t>Used, 3M (MT)</t>
  </si>
  <si>
    <t>Puerto Rico</t>
  </si>
  <si>
    <t>Hope City</t>
  </si>
  <si>
    <t>Century Golem</t>
  </si>
  <si>
    <t>Yokohama</t>
  </si>
  <si>
    <t>Rising Sun</t>
  </si>
  <si>
    <t>Five Tribes</t>
  </si>
  <si>
    <t>Founding Fathers</t>
  </si>
  <si>
    <t>Second edition in shrinkwrap.(B15)</t>
  </si>
  <si>
    <t>Splendor</t>
  </si>
  <si>
    <t>Isle of Skye</t>
  </si>
  <si>
    <t>Pandemic: Iberia</t>
  </si>
  <si>
    <t>Shrinkwrap (B7)</t>
  </si>
  <si>
    <t>Twilight Struggle</t>
  </si>
  <si>
    <t>Deluxe first printing. Like new. </t>
  </si>
  <si>
    <t>10 Days in the USA</t>
  </si>
  <si>
    <t>Jorvik</t>
  </si>
  <si>
    <t>Ra (latest printing)</t>
  </si>
  <si>
    <t>Used, Rockville gamers (MT)</t>
  </si>
  <si>
    <t>Scythe Combat Dials (3)</t>
  </si>
  <si>
    <t>Sealed</t>
  </si>
  <si>
    <t>Aztlan</t>
  </si>
  <si>
    <t>Terraforming Mars: Prelude</t>
  </si>
  <si>
    <t>Days of Steam</t>
  </si>
  <si>
    <t>First edition (not for color blind players!)</t>
  </si>
  <si>
    <t>Century: Golem</t>
  </si>
  <si>
    <t>Shrinkwrap ninth edition , sale benefits Rockville Gamers</t>
  </si>
  <si>
    <t>Pyramids</t>
  </si>
  <si>
    <t>Say Anything</t>
  </si>
  <si>
    <t>New, but with sticker on box cover</t>
  </si>
  <si>
    <t>Arctic Scavengers</t>
  </si>
  <si>
    <t>Twilight Struggle, Deluxe Ed.</t>
  </si>
  <si>
    <t>New, in open box</t>
  </si>
  <si>
    <t>Desktop Shuffleboard</t>
  </si>
  <si>
    <t>Can't Stop</t>
  </si>
  <si>
    <t>Charterstone</t>
  </si>
  <si>
    <t>Expedition Famous Explorers</t>
  </si>
  <si>
    <t>New in original shipping container. Seals on box cut for inspection of contents, but not were removed from box.</t>
  </si>
  <si>
    <t>Welcome to…</t>
  </si>
  <si>
    <t>Porta Nigra</t>
  </si>
  <si>
    <t>Alan Aspinwall</t>
  </si>
  <si>
    <t>Cube Quest</t>
  </si>
  <si>
    <t>1st Edition</t>
  </si>
  <si>
    <t>Toss your cookies</t>
  </si>
  <si>
    <t>Rat a tat Cat</t>
  </si>
  <si>
    <t>Clash of the Gladiators</t>
  </si>
  <si>
    <t>On the Dot</t>
  </si>
  <si>
    <t>Techno Witches</t>
  </si>
  <si>
    <t>MacGregor</t>
  </si>
  <si>
    <t>Scary Tales</t>
  </si>
  <si>
    <t>HellRail</t>
  </si>
  <si>
    <t>Swords and Skull</t>
  </si>
  <si>
    <t>Dragonology</t>
  </si>
  <si>
    <t>Eschnapur</t>
  </si>
  <si>
    <t>Labyrinthe Master</t>
  </si>
  <si>
    <t>Ooga</t>
  </si>
  <si>
    <t>221 B Baker St</t>
  </si>
  <si>
    <t>Ninja Vs Ninja</t>
  </si>
  <si>
    <t>Die Siedler Von Catan Historische Szenaien Alexander &amp; Cheops</t>
  </si>
  <si>
    <t>The Company War</t>
  </si>
  <si>
    <t>MallWorld</t>
  </si>
  <si>
    <t>Pureto Rico New Buildings &amp; Nobles Expansion</t>
  </si>
  <si>
    <t>Lupus In Tabula</t>
  </si>
  <si>
    <t>CUBU</t>
  </si>
  <si>
    <t>Flea Circus</t>
  </si>
  <si>
    <t xml:space="preserve">Capt n' Clever </t>
  </si>
  <si>
    <t>Simpsons Uno</t>
  </si>
  <si>
    <t>Catan 3rd edition 5-6 player expansions - base game, Seafarers, Cities and Knights</t>
  </si>
  <si>
    <t>Colosseum</t>
  </si>
  <si>
    <t>TMG Version</t>
  </si>
  <si>
    <t>Nobleman</t>
  </si>
  <si>
    <t>Spyrium</t>
  </si>
  <si>
    <t>Istanbul</t>
  </si>
  <si>
    <t>Imperial Settlers w/ Why Cant We Be Friends</t>
  </si>
  <si>
    <t>Argabright/Menschik</t>
  </si>
  <si>
    <t>Capture: A Medieval Wargame</t>
  </si>
  <si>
    <t>New In Shrink - KS edition with catapults</t>
  </si>
  <si>
    <t>Penny Press</t>
  </si>
  <si>
    <t>Played 2X</t>
  </si>
  <si>
    <t>Boss Monster w/ Tools Expansion</t>
  </si>
  <si>
    <t>Used but in good condition.  Box has some wear.</t>
  </si>
  <si>
    <t>Trajan</t>
  </si>
  <si>
    <t>Punched - played 2x</t>
  </si>
  <si>
    <t>Quadropolis</t>
  </si>
  <si>
    <t>Used - Excellent Condition</t>
  </si>
  <si>
    <t>Vikings on Board</t>
  </si>
  <si>
    <t>New In Shrink</t>
  </si>
  <si>
    <t>Mansions of Madness   -  1st Edition</t>
  </si>
  <si>
    <t>Punched - Never Played</t>
  </si>
  <si>
    <t>Anomia</t>
  </si>
  <si>
    <t>Lightly played</t>
  </si>
  <si>
    <t>Tichu</t>
  </si>
  <si>
    <t>Played 1x - Red Deck missing a card</t>
  </si>
  <si>
    <t>Launch Pad</t>
  </si>
  <si>
    <t>Lightly Played</t>
  </si>
  <si>
    <t>Munchkin</t>
  </si>
  <si>
    <t>Chris Alcott</t>
  </si>
  <si>
    <t>Arhkam Horror</t>
  </si>
  <si>
    <t xml:space="preserve">Great condition. All pieces accounted for. </t>
  </si>
  <si>
    <t>Fallout</t>
  </si>
  <si>
    <t>Axis &amp; Allies: Anniversary Edition (2nd Edition)</t>
  </si>
  <si>
    <t>Unlock: Tombstone Express</t>
  </si>
  <si>
    <t>Unlock: Adventures of Oz</t>
  </si>
  <si>
    <t>The Fog of War</t>
  </si>
  <si>
    <t>Gearworks: Kickstarter edition w/ mat</t>
  </si>
  <si>
    <t>Diamonds</t>
  </si>
  <si>
    <t>Jump Drive</t>
  </si>
  <si>
    <t>Twilight of the Gods: Kickstarter Edition</t>
  </si>
  <si>
    <t>The Castles of Burgundy: the Card Game</t>
  </si>
  <si>
    <t>Robo Rally</t>
  </si>
  <si>
    <t>Roll Player</t>
  </si>
  <si>
    <t>Grand Prix</t>
  </si>
  <si>
    <t>Zombicide: Black Plague and Wulfsburg</t>
  </si>
  <si>
    <t>Great condition. All pieces accounted for. In one box, no insert</t>
  </si>
  <si>
    <t>Aeon's End: First Edition</t>
  </si>
  <si>
    <t>Century: Spice Road w/ game mat</t>
  </si>
  <si>
    <t>Machi Koro</t>
  </si>
  <si>
    <t>New/unpunched</t>
  </si>
  <si>
    <t>Ticket to Ride Nordic Countries</t>
  </si>
  <si>
    <t>7 Wonders</t>
  </si>
  <si>
    <t>Terra Mystica Fire and Ice</t>
  </si>
  <si>
    <t>Fields of Arle</t>
  </si>
  <si>
    <t>Used</t>
  </si>
  <si>
    <t>Magnetic Playing Cards &amp; board</t>
  </si>
  <si>
    <t>The Hunt for Red October</t>
  </si>
  <si>
    <t>Scythe</t>
  </si>
  <si>
    <t>Mombasa</t>
  </si>
  <si>
    <t>Alien Frontiers</t>
  </si>
  <si>
    <t>7 Wonders Duel</t>
  </si>
  <si>
    <t>Castles of Burgundy</t>
  </si>
  <si>
    <t xml:space="preserve">Labyrinth </t>
  </si>
  <si>
    <t>Monty Python Fluxx</t>
  </si>
  <si>
    <t>Star Wars Armada</t>
  </si>
  <si>
    <t>Black Fleet</t>
  </si>
  <si>
    <t>Russian Railroads</t>
  </si>
  <si>
    <t>German edition (language independent, get rules from BGG). Shrinkwrap. B7.</t>
  </si>
  <si>
    <t>Smash Up</t>
  </si>
  <si>
    <t>Shrinkwrap B15</t>
  </si>
  <si>
    <t>Settlers of Catan</t>
  </si>
  <si>
    <t>B15</t>
  </si>
  <si>
    <t>Star Wars Imperial Assault</t>
  </si>
  <si>
    <t>Ingenious</t>
  </si>
  <si>
    <t>Ticket to Ride</t>
  </si>
  <si>
    <t xml:space="preserve">Shrinkwrap </t>
  </si>
  <si>
    <t>Sale benefits Rockville Games Club., B2</t>
  </si>
  <si>
    <t>Marian McBrine</t>
  </si>
  <si>
    <t>Roup</t>
  </si>
  <si>
    <t>Box in fair condition, with a lot of shelf wear, but components appear complete and unplayed.  Rare.  If you're into Russia or Communism, maybe?</t>
  </si>
  <si>
    <t>Five Fingered Severance</t>
  </si>
  <si>
    <t>New in Shrink.</t>
  </si>
  <si>
    <t>Most Wanted</t>
  </si>
  <si>
    <t>Brand new pre production copy with slightly different insert than production copies.  If you like poker, you might like this.  Great art.</t>
  </si>
  <si>
    <t xml:space="preserve">Restaurant </t>
  </si>
  <si>
    <t>New in Shrink. Shrink has small tear in back due to age.  I think this is the 1987 edition.</t>
  </si>
  <si>
    <t>Shinobi Clans</t>
  </si>
  <si>
    <t>New in Shrink</t>
  </si>
  <si>
    <t>Countdown Special Ops</t>
  </si>
  <si>
    <t>Open but appears unused; cards still in shrink.  Unfortunately, part of sticker sheet messed up but doesn't ruin game play.</t>
  </si>
  <si>
    <t>Krosmaster Junior</t>
  </si>
  <si>
    <t>Open but complete; I tried to play it once and couldn't figure it out.</t>
  </si>
  <si>
    <t>Sentinels of the Multiverse</t>
  </si>
  <si>
    <t>New in Shrink, second edition</t>
  </si>
  <si>
    <t>Guild Ball Kick Off</t>
  </si>
  <si>
    <t>ShadowRift</t>
  </si>
  <si>
    <t>2nd Edition, New in Shrink</t>
  </si>
  <si>
    <t>Box of Rocks</t>
  </si>
  <si>
    <t>New in torn shrink</t>
  </si>
  <si>
    <t>AM Phelps</t>
  </si>
  <si>
    <t>Dance of the Fireflies</t>
  </si>
  <si>
    <t>Lotus</t>
  </si>
  <si>
    <t>Carthago: Merchants and Guilds</t>
  </si>
  <si>
    <t>Unearth</t>
  </si>
  <si>
    <t>Zoomaka</t>
  </si>
  <si>
    <t>Lady and the Tiger</t>
  </si>
  <si>
    <t>The Fox and the Forest</t>
  </si>
  <si>
    <t>Forbidden Desert</t>
  </si>
  <si>
    <t>Coaster Park</t>
  </si>
  <si>
    <t>Power Grid</t>
  </si>
  <si>
    <t>Honshu</t>
  </si>
  <si>
    <t>Long Cow</t>
  </si>
  <si>
    <t>Fog of Love</t>
  </si>
  <si>
    <t>Some scenario packs unopened.</t>
  </si>
  <si>
    <t>Roadkill</t>
  </si>
  <si>
    <t>Samurai Spirit</t>
  </si>
  <si>
    <t>Vampires Vs Unicorns</t>
  </si>
  <si>
    <t>Pandemic: The Cure</t>
  </si>
  <si>
    <t>Bob Ross Art of Chill</t>
  </si>
  <si>
    <t>Viva Java: The Coffee Game</t>
  </si>
  <si>
    <t>Near and Far</t>
  </si>
  <si>
    <t>Pantone</t>
  </si>
  <si>
    <t>Kana Gawa</t>
  </si>
  <si>
    <t>Mountains of Madness</t>
  </si>
  <si>
    <t>Imperial Settlers</t>
  </si>
  <si>
    <t>Includes Broken Token insert, Atlanteans Expansion, Aztecs expansion, and Why Can't We Be Friends expansion</t>
  </si>
  <si>
    <t>Includes Big In Japan, Science Fiction Double Feature, and Monster Smash expansions</t>
  </si>
  <si>
    <t>Artpiece Puzzle</t>
  </si>
  <si>
    <t>Joe Gilbert</t>
  </si>
  <si>
    <t>Munchkin Quest</t>
  </si>
  <si>
    <t>Played Once Complete</t>
  </si>
  <si>
    <t>Munchkin Quest 2 looking for trouble</t>
  </si>
  <si>
    <t>Mansions of Maddness 1st edition</t>
  </si>
  <si>
    <t>Dead of Winter</t>
  </si>
  <si>
    <t>Exploding Kittens Kickstarter box</t>
  </si>
  <si>
    <t>Use Complete Meowing still works</t>
  </si>
  <si>
    <t>Exploding Kittens NSFW edition</t>
  </si>
  <si>
    <t>Used Complete</t>
  </si>
  <si>
    <t>Sushi Go</t>
  </si>
  <si>
    <t>Eaten by Zombies + In cahoots expansion</t>
  </si>
  <si>
    <t>Expansion sorted in unplayed</t>
  </si>
  <si>
    <t>Epic Spell Wars of the Battle Wizards: Rumble at castle Tentakill</t>
  </si>
  <si>
    <t>Played Once complete</t>
  </si>
  <si>
    <t>Kingdom Death Monster Manhunter Expansion</t>
  </si>
  <si>
    <t>First Edition Kickstarter Sealed</t>
  </si>
  <si>
    <t>Kingdom Death Monster Gorm Expansion</t>
  </si>
  <si>
    <t>Kingdom Death Monster Spidicules Expansion</t>
  </si>
  <si>
    <t>Kingdom Death Monster Dung Beetle Knight Expansion</t>
  </si>
  <si>
    <t>Kingdom Death Monster Lion God Expansion</t>
  </si>
  <si>
    <t>Kingdom Death Monster Sunstalker Expansion</t>
  </si>
  <si>
    <t>Kingdom Death Monster Herald of Death 3 pack</t>
  </si>
  <si>
    <t>Relic Knights: black diamond set</t>
  </si>
  <si>
    <t>Set of all units from kickstarter unopened</t>
  </si>
  <si>
    <t>Relic Knights : Doctrine set</t>
  </si>
  <si>
    <t>Relic Knights: Star Nebula Corsairs Set</t>
  </si>
  <si>
    <t>Relic Knights: NOH empire set</t>
  </si>
  <si>
    <t>Relic Knights: Cerci Speed Circuit Set</t>
  </si>
  <si>
    <t>Village</t>
  </si>
  <si>
    <t>Village Inn</t>
  </si>
  <si>
    <t xml:space="preserve">Century: Spice Road  </t>
  </si>
  <si>
    <t>Go set</t>
  </si>
  <si>
    <t>Chess Set</t>
  </si>
  <si>
    <t>MahJong Set</t>
  </si>
  <si>
    <t>Lawrence Spode</t>
  </si>
  <si>
    <t>Koalition</t>
  </si>
  <si>
    <t>Part of moving sale.</t>
  </si>
  <si>
    <t>Adventure Time Card Wars Fin and Jake</t>
  </si>
  <si>
    <t>Galaxy the Dark Ages</t>
  </si>
  <si>
    <t>Wreckage</t>
  </si>
  <si>
    <t>Final Frontier - Ral Patha</t>
  </si>
  <si>
    <t>Unpuched counters.  Part of moving sale.</t>
  </si>
  <si>
    <t>221B Baker St - The Time Machine -Hansen</t>
  </si>
  <si>
    <t>221B Baker St - The Time Machine -University Games</t>
  </si>
  <si>
    <t>Blokus</t>
  </si>
  <si>
    <t>Robot Turtles</t>
  </si>
  <si>
    <t>Cathedral</t>
  </si>
  <si>
    <t>Bang</t>
  </si>
  <si>
    <t>Ram Speed</t>
  </si>
  <si>
    <t>Carcassonne - Traders and Builders</t>
  </si>
  <si>
    <t>Caylus</t>
  </si>
  <si>
    <t>Duel in the Dark</t>
  </si>
  <si>
    <t>Lost if not all expansions and promos. Part of moving sale.</t>
  </si>
  <si>
    <t>Carcassonne - Princes and the Dragon</t>
  </si>
  <si>
    <t>Carcassonne - Inns and Cathedrals</t>
  </si>
  <si>
    <t>Mostly Unpunched.  Part of moving sale.</t>
  </si>
  <si>
    <t>Frenzey - Display set</t>
  </si>
  <si>
    <t>8 Decks.  2 of Each Faction.  Half unopended.  Part of moving sale.</t>
  </si>
  <si>
    <t>Outdoor survival</t>
  </si>
  <si>
    <t>Box rough shape.  Mostly unpunched.  Part of moving sale.</t>
  </si>
  <si>
    <t>Primordial Soup</t>
  </si>
  <si>
    <t>Bazaar x3</t>
  </si>
  <si>
    <t>Thrift finds.  All 3 will easily make 1 full set.  Part of moving sale.</t>
  </si>
  <si>
    <t>Tempus</t>
  </si>
  <si>
    <t>Never played.  Part of moving sale.</t>
  </si>
  <si>
    <t>Time Pirates</t>
  </si>
  <si>
    <t>Risk Lord of the Rings</t>
  </si>
  <si>
    <t>Has the one ring.  Part of moving sale.</t>
  </si>
  <si>
    <t>BattleMist with The Sails of War Expansion</t>
  </si>
  <si>
    <t>The Battle of Saratoga</t>
  </si>
  <si>
    <t>Very Rare.  Sells for a lot on BGG.  Part of moving sale.</t>
  </si>
  <si>
    <t>The Omega Virus</t>
  </si>
  <si>
    <t>Missing a backpack.  Worked last time I cleaned the power connectors.  Part of moving sale.</t>
  </si>
  <si>
    <t>Conspiracy</t>
  </si>
  <si>
    <t>Inkognito</t>
  </si>
  <si>
    <t>The End of the Triumvirate</t>
  </si>
  <si>
    <t>Orient Express</t>
  </si>
  <si>
    <t>Imperium</t>
  </si>
  <si>
    <t>Prirateer</t>
  </si>
  <si>
    <t>Quests of the Round Table</t>
  </si>
  <si>
    <t>Mutiny</t>
  </si>
  <si>
    <t>Blackbeard - old AH</t>
  </si>
  <si>
    <t>Evolution</t>
  </si>
  <si>
    <t>Victory The Blocks of War</t>
  </si>
  <si>
    <t>Tiki Mountain!</t>
  </si>
  <si>
    <t>Eureka</t>
  </si>
  <si>
    <t>Elfenland</t>
  </si>
  <si>
    <t>Omegakron</t>
  </si>
  <si>
    <t>Shrink.  Part of moving sale.</t>
  </si>
  <si>
    <t>Shot Glass Chess</t>
  </si>
  <si>
    <t>Pandemic - 1st edition</t>
  </si>
  <si>
    <t>Lord of the Rings - The Confrontation Deluxe</t>
  </si>
  <si>
    <t>Skyline 3000</t>
  </si>
  <si>
    <t>Crude:  The Oil Game</t>
  </si>
  <si>
    <t>Masterpiece</t>
  </si>
  <si>
    <t>Power Barons</t>
  </si>
  <si>
    <t>Pentago x2 (1 complete + backup pieces)</t>
  </si>
  <si>
    <t>The Great Potlatch</t>
  </si>
  <si>
    <t>Rare.  Part of moving sale.</t>
  </si>
  <si>
    <t>Raise the Ruins</t>
  </si>
  <si>
    <t>Rare. Part of moving sale.</t>
  </si>
  <si>
    <t>Seii Taishogun (1st Edition)</t>
  </si>
  <si>
    <t>Ascension + Rat King promo set</t>
  </si>
  <si>
    <t>Rat King cards in shrink.  Part of moving sale.</t>
  </si>
  <si>
    <t>BattleBall</t>
  </si>
  <si>
    <t>BattleCry - AH edition</t>
  </si>
  <si>
    <t>King's Gate</t>
  </si>
  <si>
    <t>Arena Maximus</t>
  </si>
  <si>
    <t>Kingdoms</t>
  </si>
  <si>
    <t>Coup (Steve Jackson)</t>
  </si>
  <si>
    <t>France 1940</t>
  </si>
  <si>
    <t>Smells.  I got it that way.  Part of moving sale.</t>
  </si>
  <si>
    <t>Formula Motor Racing</t>
  </si>
  <si>
    <t>Dungeonville</t>
  </si>
  <si>
    <t>Lost Cities</t>
  </si>
  <si>
    <t>Flgship</t>
  </si>
  <si>
    <t>Cave Troll</t>
  </si>
  <si>
    <t>Prince's of Chaos</t>
  </si>
  <si>
    <t>John's Favorite.  Part of moving sale.</t>
  </si>
  <si>
    <t>Oasis</t>
  </si>
  <si>
    <t>Phantom Society</t>
  </si>
  <si>
    <t>Order of the Stick</t>
  </si>
  <si>
    <t>XQ Family Card Game</t>
  </si>
  <si>
    <t>Word Blur</t>
  </si>
  <si>
    <t>Temple</t>
  </si>
  <si>
    <t>Overthrone</t>
  </si>
  <si>
    <t>Citadels - The Dark City Expansion</t>
  </si>
  <si>
    <t>Mustange</t>
  </si>
  <si>
    <t>Risk Lord of the Rings Trilogy Edition</t>
  </si>
  <si>
    <t>Missing the one ring.  Part of moving sale.</t>
  </si>
  <si>
    <t>Facts in Five</t>
  </si>
  <si>
    <t>Mr. President</t>
  </si>
  <si>
    <t>Tain</t>
  </si>
  <si>
    <t>221B Baker Street</t>
  </si>
  <si>
    <t>Image</t>
  </si>
  <si>
    <t>Go</t>
  </si>
  <si>
    <t>Laser Game (KHET 2.0)</t>
  </si>
  <si>
    <t>Oh Wa Ree</t>
  </si>
  <si>
    <t>Quinto</t>
  </si>
  <si>
    <t>Feudal</t>
  </si>
  <si>
    <t>Screen got damaged.  Part of moving sale.</t>
  </si>
  <si>
    <t>Ploy</t>
  </si>
  <si>
    <t>Andromeda</t>
  </si>
  <si>
    <t>Foil</t>
  </si>
  <si>
    <t>Backgammon (3M)</t>
  </si>
  <si>
    <t>Mancala</t>
  </si>
  <si>
    <t>Point of Law</t>
  </si>
  <si>
    <t>Twixt</t>
  </si>
  <si>
    <t>Stocks and Bonds</t>
  </si>
  <si>
    <t>Survival (PB 1st edition)</t>
  </si>
  <si>
    <t>Shadowlord!</t>
  </si>
  <si>
    <t>Risk</t>
  </si>
  <si>
    <t>Total Depth</t>
  </si>
  <si>
    <t>Challenge Football</t>
  </si>
  <si>
    <t>Risk (newer)</t>
  </si>
  <si>
    <t>DiskWars (Huge lot)</t>
  </si>
  <si>
    <t>Form FFG holiday sale.  Many full sets from the expansions.  Part of moving sale.</t>
  </si>
  <si>
    <t>Twilight Imperium: Armada (SciFi Disk Wars)</t>
  </si>
  <si>
    <t>Roger Eastep</t>
  </si>
  <si>
    <t>Owner's Choice</t>
  </si>
  <si>
    <t>new</t>
  </si>
  <si>
    <t>Expedition: Famous Explorers</t>
  </si>
  <si>
    <t>JAB Real Time Boxing</t>
  </si>
  <si>
    <t>UP</t>
  </si>
  <si>
    <t>Soccer City  (Spanish Language Edition)</t>
  </si>
  <si>
    <t xml:space="preserve">UP </t>
  </si>
  <si>
    <t>Rebel Raiders on the High Seas</t>
  </si>
  <si>
    <t>PC</t>
  </si>
  <si>
    <t>Gravwell</t>
  </si>
  <si>
    <t>Praetor</t>
  </si>
  <si>
    <t>Vavarium</t>
  </si>
  <si>
    <t>Heroes of the World</t>
  </si>
  <si>
    <t>Mousquetaires du Roy</t>
  </si>
  <si>
    <t>Discoveries</t>
  </si>
  <si>
    <t>I, Spy</t>
  </si>
  <si>
    <t>China Moon</t>
  </si>
  <si>
    <t>Galaxy's Edge</t>
  </si>
  <si>
    <t>Argent The Consortium</t>
  </si>
  <si>
    <t>Moby Dick</t>
  </si>
  <si>
    <t>Voyage of the Beagle</t>
  </si>
  <si>
    <t>Nefertiti and Expansion</t>
  </si>
  <si>
    <t>Way Out West</t>
  </si>
  <si>
    <t>INIS</t>
  </si>
  <si>
    <t>Storm the Castle</t>
  </si>
  <si>
    <t>Galactic Rebellion + Oligarchs and Revenge or Redemption Exps</t>
  </si>
  <si>
    <t>Dracula's Revenge</t>
  </si>
  <si>
    <r>
      <t>Dungeonquest (1</t>
    </r>
    <r>
      <rPr>
        <vertAlign val="superscript"/>
        <sz val="11"/>
        <color indexed="8"/>
        <rFont val="Calibri"/>
        <family val="2"/>
      </rPr>
      <t>st ed)</t>
    </r>
  </si>
  <si>
    <t>Guatemala Café…Rio Grande</t>
  </si>
  <si>
    <t>Gaia Project</t>
  </si>
  <si>
    <t>NUMBR 9</t>
  </si>
  <si>
    <t>Travel Blokus</t>
  </si>
  <si>
    <t>Championship Formula Racing</t>
  </si>
  <si>
    <t>Joe Catudal</t>
  </si>
  <si>
    <t>Renegade</t>
  </si>
  <si>
    <t>Very Good condition. Punched and sorted but not played. Includes all KS cards &amp; content.</t>
  </si>
  <si>
    <t>Civilization: A New Dawn</t>
  </si>
  <si>
    <t>Very Good condition. Punched but not played.</t>
  </si>
  <si>
    <t>Merchant of Venus (FFG Edition)</t>
  </si>
  <si>
    <t>Good condition. Includes fancy wooden insert.</t>
  </si>
  <si>
    <t>Very Good condition. Metal Coins KS Edition. Played twice.</t>
  </si>
  <si>
    <t>Nemo's War (2nd Ed)</t>
  </si>
  <si>
    <t>Very Good condition. KS edition with draw bags and endgame art book.</t>
  </si>
  <si>
    <t>Thunderstone Quest</t>
  </si>
  <si>
    <t>Very Good condition. Played once. ALL the content from KS, including Epic and Champion. Every Card Sleeved! (1.5k+)</t>
  </si>
  <si>
    <t>Too Many Bones (2nd Ver)</t>
  </si>
  <si>
    <t>Very Good condition. 2nd Version upgrade kit applied. Includes bonus characters Tink, Ghillie, Nugget, Adventure Map, and Premium Health Chips.</t>
  </si>
  <si>
    <t>Good condition. Includes plastic insert for sorting cars. Car edges marked to show turn status.</t>
  </si>
  <si>
    <t>Bunny Kingdom</t>
  </si>
  <si>
    <t>Very Good condition. Includes small and large board from first and second printing.</t>
  </si>
  <si>
    <t>Paperback</t>
  </si>
  <si>
    <t>Good condition. Post 1st KS direct from designer edition.</t>
  </si>
  <si>
    <t>Very Good condition. KS Collectors Edition, including Large Board Expansion, Metal Coins, Realistic Resources.</t>
  </si>
  <si>
    <t>Flipships</t>
  </si>
  <si>
    <t>Very Good condition. Punched and played once.</t>
  </si>
  <si>
    <t>Andrew Rohland</t>
  </si>
  <si>
    <t>3 to 4 Headed Monster</t>
  </si>
  <si>
    <t>Played Once</t>
  </si>
  <si>
    <t>3 Wishes</t>
  </si>
  <si>
    <t>Unplayed</t>
  </si>
  <si>
    <t>A Game of Thrones LCG (2nd Edition) Wolves of the North Expansion</t>
  </si>
  <si>
    <t>Still in Shrinkwrap</t>
  </si>
  <si>
    <t>A Game of Thrones The Card Game LCG (2nd Edition) Core Set</t>
  </si>
  <si>
    <t>A House Divided</t>
  </si>
  <si>
    <t>Accessory: Twilight Imperium 3 - 5 Flight Stands</t>
  </si>
  <si>
    <t>Alhambra: The Card Game</t>
  </si>
  <si>
    <t>AquaSphere</t>
  </si>
  <si>
    <t>Arcana</t>
  </si>
  <si>
    <t>Arcane Academy</t>
  </si>
  <si>
    <t>Are You Smarter Than A 5th Grader?</t>
  </si>
  <si>
    <t>Components Still In Shrink</t>
  </si>
  <si>
    <t>Around the World in 80 Days</t>
  </si>
  <si>
    <t>Ascension Deck Building Game Storage Box + Card Sleeves</t>
  </si>
  <si>
    <t>Game Not Included</t>
  </si>
  <si>
    <t>Avatar the Last Airbender Trading Card Game</t>
  </si>
  <si>
    <t>Includes Pirates of the Caribbean Trading Card Game</t>
  </si>
  <si>
    <t>Batman: Gotham City Strategy Game</t>
  </si>
  <si>
    <t>Played once, some box wear</t>
  </si>
  <si>
    <t>Bioshock Infinite: The Siege of Columbia</t>
  </si>
  <si>
    <t>Unpunched and Unplayed</t>
  </si>
  <si>
    <t>Blue Max: World War I Air Combat</t>
  </si>
  <si>
    <t>Unpunched, Slight Box</t>
  </si>
  <si>
    <t>Castellion</t>
  </si>
  <si>
    <t>Citadels (Classic)</t>
  </si>
  <si>
    <t>Compounded + Expansions</t>
  </si>
  <si>
    <t>Unplayed. Includes Chemical Chaos and Geiger Counter Expansions</t>
  </si>
  <si>
    <t>Conan</t>
  </si>
  <si>
    <t>Unplayed, Like New</t>
  </si>
  <si>
    <t>Custom Heroes</t>
  </si>
  <si>
    <t>Cypher</t>
  </si>
  <si>
    <t>DC Comics Deck-Building Game: Confrontations</t>
  </si>
  <si>
    <t>Dice Town: Wild West Expansion</t>
  </si>
  <si>
    <t>Unpunched and Unplayed, Accidentally Purchased Two Copies</t>
  </si>
  <si>
    <t>Doggy Go!</t>
  </si>
  <si>
    <t>Doughnut Drive-through</t>
  </si>
  <si>
    <t>Downforce</t>
  </si>
  <si>
    <t>Draco Magi</t>
  </si>
  <si>
    <t>Dragonwood</t>
  </si>
  <si>
    <t>Edo</t>
  </si>
  <si>
    <t>Escape: The Curse of the Temple</t>
  </si>
  <si>
    <t>Only Partially Punched but Unplayed</t>
  </si>
  <si>
    <t>Far Space Foundry</t>
  </si>
  <si>
    <t>Farmageddon: Farm Fresh Edition</t>
  </si>
  <si>
    <t>Fear</t>
  </si>
  <si>
    <t>Fidelitas</t>
  </si>
  <si>
    <t>Fields of Green</t>
  </si>
  <si>
    <t>Still in Shrink</t>
  </si>
  <si>
    <t>Firefly: Shiny Dice</t>
  </si>
  <si>
    <t>Fish Cook</t>
  </si>
  <si>
    <t>Still in Shrink Wrap</t>
  </si>
  <si>
    <t>Flag Dash</t>
  </si>
  <si>
    <t>Flash Point: Fire Rescue</t>
  </si>
  <si>
    <t>Played Once, includes player aids</t>
  </si>
  <si>
    <t>Fortress</t>
  </si>
  <si>
    <t>Galaxy Trucker Anniversary Edition</t>
  </si>
  <si>
    <t>Game of Thrones LCG (1st Edition) - 6 Story Packs</t>
  </si>
  <si>
    <t>Get Lucky</t>
  </si>
  <si>
    <t>Herbaceous</t>
  </si>
  <si>
    <t>High Society</t>
  </si>
  <si>
    <t>ICECOOL</t>
  </si>
  <si>
    <t>Played a few times</t>
  </si>
  <si>
    <t>Imhotep</t>
  </si>
  <si>
    <t>Infiltration</t>
  </si>
  <si>
    <t>No insert, components baggied</t>
  </si>
  <si>
    <t>Jeju Island</t>
  </si>
  <si>
    <t>JurassAttack!</t>
  </si>
  <si>
    <t>Kansas Pacific</t>
  </si>
  <si>
    <t>Kerala</t>
  </si>
  <si>
    <t>Kingdomino</t>
  </si>
  <si>
    <t>Kodama: The Tree Spirits</t>
  </si>
  <si>
    <t>Loop, Inc.</t>
  </si>
  <si>
    <t>Played Once, some box wear</t>
  </si>
  <si>
    <t>Looting London</t>
  </si>
  <si>
    <t>Lords of Vegas</t>
  </si>
  <si>
    <t>ManaSurge</t>
  </si>
  <si>
    <t>Punched but Unplayed</t>
  </si>
  <si>
    <t>Mermaid Rain</t>
  </si>
  <si>
    <t>Punched, but Unplayed</t>
  </si>
  <si>
    <t>Modern Art</t>
  </si>
  <si>
    <t>Money</t>
  </si>
  <si>
    <t>Monopoly: Marvel Avengers</t>
  </si>
  <si>
    <t>Munchkin Bites!</t>
  </si>
  <si>
    <t>Missing original box</t>
  </si>
  <si>
    <t>My Happy Farm</t>
  </si>
  <si>
    <t>Some Box Wear on One of the Corners</t>
  </si>
  <si>
    <t>Night of the Grand Octopus</t>
  </si>
  <si>
    <t>Patchwork</t>
  </si>
  <si>
    <t>Phase 10</t>
  </si>
  <si>
    <t>Cards still in Shrink</t>
  </si>
  <si>
    <t>Photosynthesis</t>
  </si>
  <si>
    <t>Pyramid of the Sun</t>
  </si>
  <si>
    <t>Pyramid Poker</t>
  </si>
  <si>
    <t>Pyramix</t>
  </si>
  <si>
    <t>Quirkle</t>
  </si>
  <si>
    <t>Random Encounter: Plains of the Troll King</t>
  </si>
  <si>
    <t>Random Encounter: Seas of the Sea Chicken</t>
  </si>
  <si>
    <t>River Dragons</t>
  </si>
  <si>
    <t>Ryu</t>
  </si>
  <si>
    <t>Sellswords: Olympus</t>
  </si>
  <si>
    <t>Shinobi WAT-AAH!</t>
  </si>
  <si>
    <t>Shogun + Tenno's Court Expansion</t>
  </si>
  <si>
    <t>Some box wear, no box for Tenno's Court Expansion</t>
  </si>
  <si>
    <t>Smile</t>
  </si>
  <si>
    <t>SmileyFace</t>
  </si>
  <si>
    <t>Solaris</t>
  </si>
  <si>
    <t>Space Hulk</t>
  </si>
  <si>
    <t>Still in shrink wrap, unplayed.</t>
  </si>
  <si>
    <t>Spectral Rails</t>
  </si>
  <si>
    <t>Spellcaster + Potions Expansion</t>
  </si>
  <si>
    <t>Punched but Unplayed, Some Minor Box Wear</t>
  </si>
  <si>
    <t>Star Trek Ascendancy: Ferengi Alliance</t>
  </si>
  <si>
    <t>Super Fantasy: Night of the Badly Dead</t>
  </si>
  <si>
    <t>Some box wear, includes plastic organizer</t>
  </si>
  <si>
    <t>Sylvion</t>
  </si>
  <si>
    <t>The Bottle Imp</t>
  </si>
  <si>
    <t>The Captain is Dead</t>
  </si>
  <si>
    <t>The Gallerist</t>
  </si>
  <si>
    <t>Played once, like new condition.</t>
  </si>
  <si>
    <t>The Game</t>
  </si>
  <si>
    <t>The Hobbit: Card Game</t>
  </si>
  <si>
    <t>The Official Settlers of Catan Board</t>
  </si>
  <si>
    <t>Unused</t>
  </si>
  <si>
    <t>The Witches</t>
  </si>
  <si>
    <t>Ticket to Ride Map Collection: Vol 5 - UK and Pennsylvania</t>
  </si>
  <si>
    <t>Played Once, Only Kept English Rules</t>
  </si>
  <si>
    <t>Trivial Pursuit: Dr. Who</t>
  </si>
  <si>
    <t>Played Once, Rules Missing</t>
  </si>
  <si>
    <t>TSCHAK!</t>
  </si>
  <si>
    <t>Ultra-Tiny Epic Kingdom</t>
  </si>
  <si>
    <t>Unita</t>
  </si>
  <si>
    <t>Unlock! Island of Dr. Gorse</t>
  </si>
  <si>
    <t>Unlock! Squeak and Sausage</t>
  </si>
  <si>
    <t>Ventura</t>
  </si>
  <si>
    <t>VS System 2PCG: The MCU Battles</t>
  </si>
  <si>
    <t>War Machine: High Command</t>
  </si>
  <si>
    <t>Includes High Command: Rapid Engagement. Unplayed</t>
  </si>
  <si>
    <t>Zombicide: Compendium #1</t>
  </si>
  <si>
    <t>Gary Sanderson</t>
  </si>
  <si>
    <t>CATAN Portable Edition</t>
  </si>
  <si>
    <t>Opened but never played</t>
  </si>
  <si>
    <t>Settlers of CATAN 4th Edition</t>
  </si>
  <si>
    <t>Good condition missing 1 red road</t>
  </si>
  <si>
    <t>BANG Deluxe</t>
  </si>
  <si>
    <t>Forbidden Island</t>
  </si>
  <si>
    <t>Constellations</t>
  </si>
  <si>
    <t>Pass the Blame</t>
  </si>
  <si>
    <t>David Zhang</t>
  </si>
  <si>
    <t>Opened but unplayed</t>
  </si>
  <si>
    <t>Coup Rebellion G54</t>
  </si>
  <si>
    <t>Cthulhu Realms</t>
  </si>
  <si>
    <t>Don't Mess With Cthulhu</t>
  </si>
  <si>
    <t>Epic Card Game (2 copies)</t>
  </si>
  <si>
    <t>2 copies</t>
  </si>
  <si>
    <t>A Game of Thrones 2nd Edition</t>
  </si>
  <si>
    <t>Lords of Xidit</t>
  </si>
  <si>
    <t>Pandemic: Reign of Cthulhu</t>
  </si>
  <si>
    <t>NIS</t>
  </si>
  <si>
    <t>Shadow of the Elder Gods</t>
  </si>
  <si>
    <t>Sidereal Confluence</t>
  </si>
  <si>
    <t>Takenoko</t>
  </si>
  <si>
    <t xml:space="preserve">The Thing: Infection at Outpost 31 </t>
  </si>
  <si>
    <t>Tragedy Looper + Midnight Circle</t>
  </si>
  <si>
    <t>Tsuro of the Seas</t>
  </si>
  <si>
    <t>Richard Mesick</t>
  </si>
  <si>
    <t>Latice</t>
  </si>
  <si>
    <t>Good condition, worn box corner.</t>
  </si>
  <si>
    <t>Mystery of the abbey</t>
  </si>
  <si>
    <t>Very good condition, all pieces accounted for.</t>
  </si>
  <si>
    <t>Die Handler (Merchant of the middle ages, German 1st ed 1999)</t>
  </si>
  <si>
    <t>Worn edges on bottom of box, english rules included</t>
  </si>
  <si>
    <t>Planet denfenders</t>
  </si>
  <si>
    <t>Topiary</t>
  </si>
  <si>
    <t>Seikatsu</t>
  </si>
  <si>
    <t>Lemeuria</t>
  </si>
  <si>
    <t>Tiny epic zombies</t>
  </si>
  <si>
    <t>Mint , new condition</t>
  </si>
  <si>
    <t>Tiny epic quest</t>
  </si>
  <si>
    <t>Flip city (includes: Refuse)</t>
  </si>
  <si>
    <t xml:space="preserve">Very good condition, all pieces accounted for. </t>
  </si>
  <si>
    <t>Kodama</t>
  </si>
  <si>
    <t>Worn box corners</t>
  </si>
  <si>
    <t>Pioneer days</t>
  </si>
  <si>
    <t>Chariots of rome</t>
  </si>
  <si>
    <t>Wanted: Rich or dead</t>
  </si>
  <si>
    <t>Alien artifacts (includes Discovery expansion)</t>
  </si>
  <si>
    <t>Islebound</t>
  </si>
  <si>
    <t>Herbalism</t>
  </si>
  <si>
    <t>Ghost stories</t>
  </si>
  <si>
    <t>Jason Brown</t>
    <phoneticPr fontId="1" type="noConversion"/>
  </si>
  <si>
    <t>Apocrypha</t>
    <phoneticPr fontId="1" type="noConversion"/>
  </si>
  <si>
    <t>NIS</t>
    <phoneticPr fontId="1" type="noConversion"/>
  </si>
  <si>
    <t>Lisboa</t>
    <phoneticPr fontId="1" type="noConversion"/>
  </si>
  <si>
    <t>KIS Limited Edition</t>
    <phoneticPr fontId="1" type="noConversion"/>
  </si>
  <si>
    <t>Agricola (Revised Edition)</t>
    <phoneticPr fontId="1" type="noConversion"/>
  </si>
  <si>
    <t>Excellent Condition</t>
    <phoneticPr fontId="1" type="noConversion"/>
  </si>
  <si>
    <t>Hope City</t>
    <phoneticPr fontId="1" type="noConversion"/>
  </si>
  <si>
    <t>Hostage Negotiator: Crime Wave + Abd Packs 1-7 + Dmd Pck 1</t>
    <phoneticPr fontId="1" type="noConversion"/>
  </si>
  <si>
    <t>Oath of the Brotherhood</t>
    <phoneticPr fontId="1" type="noConversion"/>
  </si>
  <si>
    <t>Very Good Condition</t>
    <phoneticPr fontId="1" type="noConversion"/>
  </si>
  <si>
    <t>Deadline</t>
    <phoneticPr fontId="1" type="noConversion"/>
  </si>
  <si>
    <t>Las Vegas</t>
    <phoneticPr fontId="1" type="noConversion"/>
  </si>
  <si>
    <t>After the Virus</t>
    <phoneticPr fontId="1" type="noConversion"/>
  </si>
  <si>
    <t>Onward to Venus</t>
    <phoneticPr fontId="1" type="noConversion"/>
  </si>
  <si>
    <t>Merchants and Marauders + Seas of Glory</t>
    <phoneticPr fontId="1" type="noConversion"/>
  </si>
  <si>
    <t>Entropy: Worlds Collide</t>
    <phoneticPr fontId="1" type="noConversion"/>
  </si>
  <si>
    <t>KS Exclusive Edition</t>
    <phoneticPr fontId="1" type="noConversion"/>
  </si>
  <si>
    <t>David Edelstein</t>
  </si>
  <si>
    <t>Raise Your Goblets</t>
  </si>
  <si>
    <t>Dracula’s Feast + Cthulhu &amp; Friends</t>
  </si>
  <si>
    <t>Miskatonic School for Boys</t>
  </si>
  <si>
    <t>Monstrous</t>
  </si>
  <si>
    <t>Tiny Epic Western</t>
  </si>
  <si>
    <t>Res Publica</t>
  </si>
  <si>
    <t>C3i Magazine Nr 30</t>
  </si>
  <si>
    <t>Welcome to the Dungeon &amp; Welcome Back to the Dungeon</t>
  </si>
  <si>
    <t>Sentinels of the Multiverse + Expansions</t>
  </si>
  <si>
    <t>Pax Pamir</t>
  </si>
  <si>
    <t>Elder Sign + Expansions</t>
  </si>
  <si>
    <t>Suburban Slasher + Psychos &amp; Slashers</t>
  </si>
  <si>
    <t>Pacific Victory</t>
  </si>
  <si>
    <t>Berserker</t>
  </si>
  <si>
    <t>The Bird Told Me To Do It</t>
  </si>
  <si>
    <t>Ingenious Challenges</t>
  </si>
  <si>
    <t>Les Miserables</t>
  </si>
  <si>
    <t>X-Men Dice Masters</t>
  </si>
  <si>
    <t>Mythos Card Game</t>
  </si>
  <si>
    <t>Twist of Fate</t>
  </si>
  <si>
    <t>Get Adler</t>
  </si>
  <si>
    <t xml:space="preserve">Hocus </t>
  </si>
  <si>
    <t>One Zero One &amp; 101.1</t>
  </si>
  <si>
    <t>Codenames Marvel</t>
  </si>
  <si>
    <t>Ideology</t>
  </si>
  <si>
    <t>Dreamwell</t>
  </si>
  <si>
    <t>Hengist</t>
  </si>
  <si>
    <t>Nuclear War + Nuclear Escalation + Playmat</t>
  </si>
  <si>
    <t>Skyward</t>
  </si>
  <si>
    <t>Matryoshka</t>
  </si>
  <si>
    <t>Crime Lords</t>
  </si>
  <si>
    <t>Koryŏ</t>
  </si>
  <si>
    <t>Burger Up</t>
  </si>
  <si>
    <t>Statecraft + Expansions</t>
  </si>
  <si>
    <t>Putin Strikes</t>
  </si>
  <si>
    <t>Among the Stars</t>
  </si>
  <si>
    <t>Exoplanets</t>
  </si>
  <si>
    <t>Roll for the Galaxy</t>
  </si>
  <si>
    <t>Chris Wildes</t>
  </si>
  <si>
    <t>Catan Histories: Merchants of Europe</t>
  </si>
  <si>
    <t>New in shrink.  Box damage in one corner</t>
  </si>
  <si>
    <t>Beer Empire</t>
  </si>
  <si>
    <t>New in shrink, includes mini-expansion</t>
  </si>
  <si>
    <t>Valletta</t>
  </si>
  <si>
    <t>New in shrink</t>
  </si>
  <si>
    <t>Thomas Schellenberg</t>
  </si>
  <si>
    <t>Aton</t>
  </si>
  <si>
    <t>New-in-box.</t>
  </si>
  <si>
    <t>Democracy:  Majority Rules</t>
  </si>
  <si>
    <t>DrunkQuest</t>
  </si>
  <si>
    <t>Played once.  Good condition.</t>
  </si>
  <si>
    <t>DrunkQuest:  The 90 Proof Seas</t>
  </si>
  <si>
    <t>Evolution and Evolution Flight</t>
  </si>
  <si>
    <t>Evolution box also contains Evolution Flight expansion and Promo Pack 2.  Played once.  Good condition.</t>
  </si>
  <si>
    <t>Evolution:  Climate</t>
  </si>
  <si>
    <t>New and wrapped.</t>
  </si>
  <si>
    <t>Evolution Promo Pack 3</t>
  </si>
  <si>
    <t>A Game of Thrones:  The Board Game (2nd Edition)</t>
  </si>
  <si>
    <t>Played once.  Good condition (except box is a bit dinged).</t>
  </si>
  <si>
    <t>Great Fire of London 1666</t>
  </si>
  <si>
    <t>Inn-Fighting:  The D&amp;D Brawl Dice Game</t>
  </si>
  <si>
    <t>Kingdom Builder</t>
  </si>
  <si>
    <t>Good condition (except box is a bit dinged).  Includes extra pieces for 5th player.</t>
  </si>
  <si>
    <t>Kremlin (3rd Edition)</t>
  </si>
  <si>
    <t>Lost Valley:  The Yukon Goldrush of 1896</t>
  </si>
  <si>
    <t>Omen:  A Reign of War</t>
  </si>
  <si>
    <t>Star Realms</t>
  </si>
  <si>
    <t>Fair condition.</t>
  </si>
  <si>
    <t>Story War</t>
  </si>
  <si>
    <t>Super Story War</t>
  </si>
  <si>
    <t>Story War Deluxe</t>
  </si>
  <si>
    <t>The Duke</t>
  </si>
  <si>
    <t>New-in-box.  Includes the Customization Expansion Pack.</t>
  </si>
  <si>
    <t>The Treasury</t>
  </si>
  <si>
    <t>storm hollow - adventure game</t>
  </si>
  <si>
    <t>Never played, box opened, cards still wrapped. Kickstarter version with promos</t>
  </si>
  <si>
    <t>lord of the rings deck builder game</t>
  </si>
  <si>
    <t>Perfect condition, nothing missing</t>
  </si>
  <si>
    <t>meeple circus</t>
  </si>
  <si>
    <t>Perfect condition, nothing missing, played once</t>
  </si>
  <si>
    <t>the big book of madness</t>
  </si>
  <si>
    <t>sherriff of nottingham</t>
  </si>
  <si>
    <t>Opened but never played, nothing missing, cards still wrapped</t>
  </si>
  <si>
    <t>triopoly</t>
  </si>
  <si>
    <t>quelf</t>
  </si>
  <si>
    <t>perfect condition</t>
  </si>
  <si>
    <t>Hero quest</t>
  </si>
  <si>
    <t>missing some pieces</t>
  </si>
  <si>
    <t>mansions of madness</t>
  </si>
  <si>
    <t>mysterium</t>
  </si>
  <si>
    <t>arkham horror LCG</t>
  </si>
  <si>
    <t>Jesse H</t>
  </si>
  <si>
    <t>Chessex Battle Mat</t>
  </si>
  <si>
    <t xml:space="preserve">Terraforming Mars </t>
  </si>
  <si>
    <t>Above and Below</t>
  </si>
  <si>
    <t>Gizmos</t>
  </si>
  <si>
    <t>Scott Patten</t>
  </si>
  <si>
    <t>Terry Mystica</t>
  </si>
  <si>
    <t>Very good condition</t>
  </si>
  <si>
    <t>Orleans</t>
  </si>
  <si>
    <t>Merchants and Mauraders</t>
  </si>
  <si>
    <t>Robinson Crusoe</t>
  </si>
  <si>
    <t>New in Shrink-wrap</t>
  </si>
  <si>
    <t>Gold Thief</t>
  </si>
  <si>
    <t>New in Shrink-wrap dinged corner</t>
  </si>
  <si>
    <t>Looney Labs - 5 Promos</t>
  </si>
  <si>
    <t>Promos for FLUXX, Loonacy, Choose One</t>
  </si>
  <si>
    <t>Campaign Manager 2008</t>
  </si>
  <si>
    <t>Five Crowns</t>
  </si>
  <si>
    <t>CAMP</t>
  </si>
  <si>
    <t>Smash Up: Sheep</t>
  </si>
  <si>
    <t>Jerry Versace</t>
  </si>
  <si>
    <t>Doomtown w/ The Light Shineth</t>
  </si>
  <si>
    <t>Complete and in very good condition.</t>
  </si>
  <si>
    <t>Dungeon Run</t>
  </si>
  <si>
    <t>Voluspa</t>
  </si>
  <si>
    <t>City of Remnants</t>
  </si>
  <si>
    <t>Dungeon Petz</t>
  </si>
  <si>
    <t>Scripts and Scribes: The Dice Game</t>
  </si>
  <si>
    <t>Volt</t>
  </si>
  <si>
    <t>World of Warcraft Adventure Game</t>
  </si>
  <si>
    <t>Age of Conan w/ Expansion</t>
  </si>
  <si>
    <t>Harry Potter: Hogwarts Battle</t>
  </si>
  <si>
    <t>Guildhall: Job Faire</t>
  </si>
  <si>
    <t>Spartacus: A Game of Blood &amp; Treachery</t>
  </si>
  <si>
    <t>Dragonfire</t>
  </si>
  <si>
    <t xml:space="preserve">Doom </t>
  </si>
  <si>
    <t>Munchkin Pathfinder</t>
  </si>
  <si>
    <t>Space Pirates</t>
  </si>
  <si>
    <t>Prince of Chaos</t>
  </si>
  <si>
    <t>Bacchus' Banquet</t>
  </si>
  <si>
    <t>Rum &amp; Bones Second Tide + Extras</t>
  </si>
  <si>
    <t>Includes base game plus the following from Kickstarter: 2 additional heroes sets, sea monsters, dice, and plastic coins. Base game played, rest new.</t>
  </si>
  <si>
    <t>Sentinel Tactics and Uprising Expansion</t>
  </si>
  <si>
    <t>Punched but unplayed.</t>
  </si>
  <si>
    <t>Cutthroat Caverns &amp; Deeper and Darker Expansion</t>
  </si>
  <si>
    <t>Complete. Expansion together in base box.</t>
  </si>
  <si>
    <t>Starfarers of Catan</t>
  </si>
  <si>
    <t>Complete. All rockets unbroken. Includes replacement rings.</t>
  </si>
  <si>
    <t>Wizard Kings 2nd Edition</t>
  </si>
  <si>
    <t>Blocks stickered, but unplayed. Includes 2 Herores &amp; Treasures expansions in base game box.</t>
  </si>
  <si>
    <t>Warriors of Middle Earth</t>
  </si>
  <si>
    <t>Pathfinder Adventure Card Game: Skull &amp; Shackles</t>
  </si>
  <si>
    <t>Includes base game plus 4th and 6th adventure decks.</t>
  </si>
  <si>
    <t>Thunder Alley</t>
  </si>
  <si>
    <t>Tint Naing</t>
  </si>
  <si>
    <t>Hope</t>
  </si>
  <si>
    <t>Good condition. All pieces accoutned for. On brick card badly creased.</t>
  </si>
  <si>
    <t xml:space="preserve">Mistborn: House War </t>
  </si>
  <si>
    <t>Includes Mistborn: House War – House Bylerum Promo Cards</t>
  </si>
  <si>
    <t>Saltlands</t>
  </si>
  <si>
    <t>Like new, punched and not played.</t>
  </si>
  <si>
    <t>New Angeles</t>
  </si>
  <si>
    <t>Like New, punched and unplayed.</t>
  </si>
  <si>
    <t>Periorbis</t>
  </si>
  <si>
    <t>Dead of Winter: A Crossroads Game</t>
  </si>
  <si>
    <t>Very good, punched and played.</t>
  </si>
  <si>
    <t>Days of Ire: Budapest 1956</t>
  </si>
  <si>
    <t>Haspelknecht</t>
  </si>
  <si>
    <t>Used, punched and played.  Complete.</t>
  </si>
  <si>
    <t>Outlive</t>
  </si>
  <si>
    <t>Like New, punched and not played</t>
  </si>
  <si>
    <t>Sean Pines</t>
  </si>
  <si>
    <t>Mage Wars Arena (x2)</t>
  </si>
  <si>
    <t>Sold as a pair; price is for both copies (not per copy)</t>
  </si>
  <si>
    <t>Russian Railroads + American Railroads + Mini Expansion</t>
  </si>
  <si>
    <t>Arkham Horror</t>
  </si>
  <si>
    <t>Eldritch Horror + Forsaken Lore</t>
  </si>
  <si>
    <t>Cards Against Humanity</t>
  </si>
  <si>
    <t>Includes two of the early small box expansions; playable condition</t>
  </si>
  <si>
    <t>The Resistance</t>
  </si>
  <si>
    <t>Arkham Horror - The Card Game w/ The Dunwich Legacy</t>
  </si>
  <si>
    <t>Android: Netrunner Revised Core Set</t>
  </si>
  <si>
    <t>Level 7: Omega Protocol</t>
  </si>
  <si>
    <t>Twilight Struggle: Collector's Edition</t>
  </si>
  <si>
    <t xml:space="preserve">Like new </t>
  </si>
  <si>
    <t>Ascension + 6 Expansions</t>
  </si>
  <si>
    <t>Expansions: Storm of Souls, Return of the Fallen, Immortal Heroes, Realms Unraveled, Dreamscape, War of Shadows</t>
  </si>
  <si>
    <t>Tim Pskowski</t>
  </si>
  <si>
    <t>Dead of Winter: The Long Night</t>
  </si>
  <si>
    <t>Shadow Hunters</t>
  </si>
  <si>
    <t>Space Hulk: Death Angel - The Card Game</t>
  </si>
  <si>
    <t>Good condition, OOP</t>
  </si>
  <si>
    <t>Machine of Death</t>
  </si>
  <si>
    <t>Like new, from Kickstarter</t>
  </si>
  <si>
    <t>Tyrants of the Underdark</t>
  </si>
  <si>
    <t>String Railway</t>
  </si>
  <si>
    <t>Dogs of War</t>
  </si>
  <si>
    <t>Greed (Queen Games)</t>
  </si>
  <si>
    <t>Mage Knight</t>
  </si>
  <si>
    <t>Missing 1 terrain tile, otherwise like new</t>
  </si>
  <si>
    <t>A Distant Plain</t>
  </si>
  <si>
    <t>Like new, OOP</t>
  </si>
  <si>
    <t>Sword of Rome</t>
  </si>
  <si>
    <t>Tales of the Arabian Nights</t>
  </si>
  <si>
    <t>Zombicide Green Horde</t>
  </si>
  <si>
    <t>Used/good</t>
  </si>
  <si>
    <t>Wordy Word</t>
  </si>
  <si>
    <t>Mindstein</t>
  </si>
  <si>
    <t>chaos</t>
  </si>
  <si>
    <t>Heavy Go Board</t>
  </si>
  <si>
    <t>Ryan Blodgett</t>
  </si>
  <si>
    <t>Portal: The Uncooperative Cake Acquisition Game </t>
  </si>
  <si>
    <t>Merchant of Venus</t>
  </si>
  <si>
    <t>Buffy the Vampire Slayer: The Board Game</t>
  </si>
  <si>
    <t>Bombay</t>
  </si>
  <si>
    <t>Fortress America</t>
  </si>
  <si>
    <t>Ground Floor</t>
  </si>
  <si>
    <t>Power Struggle</t>
  </si>
  <si>
    <t>The Ancient World</t>
  </si>
  <si>
    <t>Android Infiltration</t>
  </si>
  <si>
    <t>Earth Reborn</t>
  </si>
  <si>
    <t>Klondike Rush</t>
  </si>
  <si>
    <t>Raymond Walker</t>
  </si>
  <si>
    <t>Cranium Pop 5</t>
  </si>
  <si>
    <t>Played, in good condition</t>
  </si>
  <si>
    <t>Equinox</t>
  </si>
  <si>
    <t>Cartoona</t>
  </si>
  <si>
    <t xml:space="preserve">Played once. Great condition. Includes Long Necks and Heads on Tails expansions mixed into the box </t>
  </si>
  <si>
    <t>The Great Dalmuti</t>
  </si>
  <si>
    <t>Robotory</t>
  </si>
  <si>
    <t>Cranium After Dark</t>
  </si>
  <si>
    <t>Never Played</t>
  </si>
  <si>
    <t>We Didn't Playtest This At All</t>
  </si>
  <si>
    <t>Eight Epics</t>
  </si>
  <si>
    <t>Kanai Factory Limited Edition Played once, in good condition</t>
  </si>
  <si>
    <t>60 Seconds to Save the World</t>
  </si>
  <si>
    <t>High Noon Saloon</t>
  </si>
  <si>
    <t>Played once, in good condition</t>
  </si>
  <si>
    <t>Cthulhu's Vault</t>
  </si>
  <si>
    <t>MindTrap</t>
  </si>
  <si>
    <t>Ok condition, shelf wear</t>
  </si>
  <si>
    <t>Say Bye to the Villains</t>
  </si>
  <si>
    <t>Played once, in good condition. Box signed by designer and artist.</t>
  </si>
  <si>
    <t>Fast Food</t>
  </si>
  <si>
    <t>Box Damage</t>
  </si>
  <si>
    <t xml:space="preserve">Top2Bottom </t>
  </si>
  <si>
    <t xml:space="preserve"> Played once, in good condition</t>
  </si>
  <si>
    <t>Redneck Life</t>
  </si>
  <si>
    <t xml:space="preserve"> Played a few times. Good condition Includes expansion mixed into the main box. "Redneck Life: Bustin' A Gut! Expansion (2006) rating=6.4Price History Table"</t>
  </si>
  <si>
    <t>Murder Mystery Party: A Taste for Wine and Murder</t>
  </si>
  <si>
    <t>open never used</t>
  </si>
  <si>
    <t>Diplomacy</t>
  </si>
  <si>
    <t>Older version of game with metal playing pieces. Box has shelf wear.</t>
  </si>
  <si>
    <t xml:space="preserve">Dungeon! </t>
  </si>
  <si>
    <t>Played once, good condition</t>
  </si>
  <si>
    <t>Pictionary</t>
  </si>
  <si>
    <t>Box has shelf wear. Includes expansion cards that are new in shrink labeled Pictionary Second Edition.</t>
  </si>
  <si>
    <t>Shelf Wear</t>
  </si>
  <si>
    <t>Murder à la carte: A Murder on the Grill</t>
  </si>
  <si>
    <t>Apples to Apples</t>
  </si>
  <si>
    <t xml:space="preserve"> Played, good condition</t>
  </si>
  <si>
    <t>Quelf</t>
  </si>
  <si>
    <t>Played once, good condition. Box has shelf wear.</t>
  </si>
  <si>
    <t>Zen Garden: Raked Sand</t>
  </si>
  <si>
    <t>never used</t>
  </si>
  <si>
    <t>Mad City: The Capitol</t>
  </si>
  <si>
    <t xml:space="preserve">King of Tokyo: Fish Market promo card </t>
  </si>
  <si>
    <t>King of New York: Hibernation</t>
  </si>
  <si>
    <t xml:space="preserve">Fluxx Party Favors </t>
  </si>
  <si>
    <t xml:space="preserve">Anno Domini: Mixed Edition </t>
  </si>
  <si>
    <t>David Quach</t>
  </si>
  <si>
    <t>Pandemic Rising Tide</t>
  </si>
  <si>
    <t>Kodama the Tree spirits</t>
  </si>
  <si>
    <t>Martian Dice</t>
  </si>
  <si>
    <t>includes custome socore matt and tiny ufo meeples</t>
  </si>
  <si>
    <t>Piepmatz Little Songbirds</t>
  </si>
  <si>
    <t>English rulebook only.</t>
  </si>
  <si>
    <t>Evan Gassman</t>
  </si>
  <si>
    <t xml:space="preserve">That's a Question! </t>
  </si>
  <si>
    <t xml:space="preserve">Brand new in shrink! </t>
  </si>
  <si>
    <t>Eight-Minute Empire: Legends Lot</t>
  </si>
  <si>
    <t>Out of print! Includes: Eight Minute Empire: Legends, Eight-Minute Empire: Legends Board Expansion (x2), &amp; Eight-Minute Empire: Lost Lands</t>
  </si>
  <si>
    <t>Imperial Settlers: 3 Is a Magic Number</t>
  </si>
  <si>
    <t>Brand new!</t>
  </si>
  <si>
    <t>Eminent Domain Lot</t>
  </si>
  <si>
    <t>Huge Eminent Domain lot! Includes: Eminent Domain, Eminent Domain: Escalation, &amp; Eminent Domain: Exotica</t>
  </si>
  <si>
    <t>The Great Heartland Hauling Co.</t>
  </si>
  <si>
    <t xml:space="preserve">Honshū </t>
  </si>
  <si>
    <t>Like-new condition!</t>
  </si>
  <si>
    <t>Star Wars Destiny: Awakenings Booster Display</t>
  </si>
  <si>
    <t>Star Wars Destiny: Spirit of Rebellion Booster Display</t>
  </si>
  <si>
    <t xml:space="preserve">Rick and Morty: Total Rickall Card Game </t>
  </si>
  <si>
    <t>Robinson Crusoe: Adventures on the Cursed Island – Voyage of the Beagle</t>
  </si>
  <si>
    <t>Beneeta Ahuja</t>
  </si>
  <si>
    <t>Palaces by Jeff Siadek</t>
  </si>
  <si>
    <t>Great Condition</t>
  </si>
  <si>
    <t>Vikings Gone Wild with the Masters of Elements Expansion </t>
  </si>
  <si>
    <t>Barrage Battle</t>
  </si>
  <si>
    <t>Fluxx: The Board Game</t>
  </si>
  <si>
    <t>King of New York</t>
  </si>
  <si>
    <t>The Flow of History</t>
  </si>
  <si>
    <t>Castles of Burgundy Card Game</t>
  </si>
  <si>
    <t>Double Agent</t>
  </si>
  <si>
    <t>Played 1x</t>
  </si>
  <si>
    <t>Brass</t>
  </si>
  <si>
    <t>Principato</t>
  </si>
  <si>
    <t>Box is damaged</t>
  </si>
  <si>
    <t>Wizard's Brew</t>
  </si>
  <si>
    <t>Il Principe</t>
  </si>
  <si>
    <t>Katie Lee</t>
  </si>
  <si>
    <t>Legends of Andor</t>
  </si>
  <si>
    <t>Good condition. Played once.  Box has slight dent in a corner.</t>
  </si>
  <si>
    <t>Eldritch Horror + Forsaken Lore Expansion</t>
  </si>
  <si>
    <t>Base game played once - expansion is punched and unplayed.</t>
  </si>
  <si>
    <t>Arcadia Quest Inferno: Hell of A Pledge KS</t>
  </si>
  <si>
    <t>New in shrink - includes all KS exclusives listed in Hell of A Pledge</t>
  </si>
  <si>
    <t>Tiny Epic Western KS Deluxe</t>
  </si>
  <si>
    <t>This is the deluxe edition.  Played once. Excellent condition.</t>
  </si>
  <si>
    <t>Artifacts Inc</t>
  </si>
  <si>
    <t>New in shrink.</t>
  </si>
  <si>
    <t>Punched and unplayed. Excellent condition.</t>
  </si>
  <si>
    <t>Catan Promo: Oil Scenario</t>
  </si>
  <si>
    <t>Josh Spicka</t>
  </si>
  <si>
    <t>Alhambra Big Box</t>
  </si>
  <si>
    <t>New, Unplayed. All pieces present.</t>
  </si>
  <si>
    <t>Outlive Collectors Edition</t>
  </si>
  <si>
    <t>Heroes Kickstarter Pledge with all goals, miniatures, expansions,  etc. Opened to bag all components. Never played.</t>
  </si>
  <si>
    <t>Claustrophobia and De Profundis Expansion</t>
  </si>
  <si>
    <t>To my knowledge all components intact. Expansion box unopened but dmaged.</t>
  </si>
  <si>
    <t>Vanuatu Kickstarter</t>
  </si>
  <si>
    <t>Brand new - all components and mini-expansions included from kickstarter</t>
  </si>
  <si>
    <t>Henchmania Deluxe Kickstarter</t>
  </si>
  <si>
    <t>Brand new - unplayed</t>
  </si>
  <si>
    <t xml:space="preserve">Cutthroat Caverns </t>
  </si>
  <si>
    <t>Base Game plus Fresh Meat and B Module expansion</t>
  </si>
  <si>
    <t>Red November</t>
  </si>
  <si>
    <t>Never Played co-op strategy game</t>
  </si>
  <si>
    <t>Fresco</t>
  </si>
  <si>
    <t>New Unpunched</t>
  </si>
  <si>
    <t>Scotland Yard</t>
  </si>
  <si>
    <t>NIB</t>
  </si>
  <si>
    <t>Ave Roma</t>
  </si>
  <si>
    <t>Kickstarter Unopened</t>
  </si>
  <si>
    <t>Legend of Draxia</t>
  </si>
  <si>
    <t>Complete - Kickstarter Limited Run Gold Border Edition</t>
  </si>
  <si>
    <t>Villages of Valeria</t>
  </si>
  <si>
    <t>Kickstarter Deluxe Complete - Played Once</t>
  </si>
  <si>
    <t>Empires at Sea</t>
  </si>
  <si>
    <t>Lunch Money</t>
  </si>
  <si>
    <t>Well loved</t>
  </si>
  <si>
    <t>Dungeon Twister w/ 1st Expansion</t>
  </si>
  <si>
    <t>Used Complete / New</t>
  </si>
  <si>
    <t>Dungeon Twister Card Game</t>
  </si>
  <si>
    <t xml:space="preserve">Complete </t>
  </si>
  <si>
    <t>Karmaka</t>
  </si>
  <si>
    <t>Complete Kickstarter</t>
  </si>
  <si>
    <t>Overseers</t>
  </si>
  <si>
    <t>Kickstarter New Unpunched</t>
  </si>
  <si>
    <t>Napolean - Stategy Game</t>
  </si>
  <si>
    <t>Escape Big Box</t>
  </si>
  <si>
    <t>Complete - Great Condition</t>
  </si>
  <si>
    <t>Munchkin, Unnatural Axe and Kill-o-Meters</t>
  </si>
  <si>
    <t>Second Printing Complete - Punched and bagged but unplayed</t>
  </si>
  <si>
    <t>Complete - Well taken care of</t>
  </si>
  <si>
    <t>Arkam Horror Miskatonic Expansion</t>
  </si>
  <si>
    <t>Sealed - New</t>
  </si>
  <si>
    <t xml:space="preserve">Dwarven Forge Dungeon </t>
  </si>
  <si>
    <t>Unpainted Basic Dungeon Set</t>
  </si>
  <si>
    <t>Maxx Cho</t>
  </si>
  <si>
    <t>Pixel Lincoln</t>
  </si>
  <si>
    <t>Star Realms + Epic + Promos</t>
  </si>
  <si>
    <t>Dungeon Roll (KS) + Dead Man's Hand + Bottlecap Vikings</t>
  </si>
  <si>
    <t>Todd Wagner</t>
  </si>
  <si>
    <t>Labyrinth</t>
  </si>
  <si>
    <t>Die Maker</t>
  </si>
  <si>
    <t>Dragon Castle</t>
  </si>
  <si>
    <t>Temporum</t>
  </si>
  <si>
    <t>Khronos</t>
  </si>
  <si>
    <t>Fits</t>
  </si>
  <si>
    <t>Innovation Set</t>
  </si>
  <si>
    <t>Ghost Stories</t>
  </si>
  <si>
    <t>Jared Johnson</t>
  </si>
  <si>
    <t>Fast and Furious Full Throttle</t>
  </si>
  <si>
    <t>Star Trek Panic</t>
  </si>
  <si>
    <t>Passport to Culture</t>
  </si>
  <si>
    <t>The Lord of the Rings</t>
  </si>
  <si>
    <t>The Lord of the Rings The Card Game</t>
  </si>
  <si>
    <t>Mars Needs Mechanics</t>
  </si>
  <si>
    <t>The Aberdeen Affair</t>
  </si>
  <si>
    <t>Balderdash</t>
  </si>
  <si>
    <t>Sequence Dice</t>
  </si>
  <si>
    <t>Pirates Ninjas Robots and Zombies</t>
  </si>
  <si>
    <t>Car Wars The Card Game</t>
  </si>
  <si>
    <t>Warehouse 51</t>
  </si>
  <si>
    <t>Battle of Durak</t>
  </si>
  <si>
    <t>The Red Dragon Inn Allies Cormac the Mighty</t>
  </si>
  <si>
    <t>The Fittest</t>
  </si>
  <si>
    <t>Cartoon Network Fluxx</t>
  </si>
  <si>
    <t>Jason Brown</t>
  </si>
  <si>
    <t>Who Goes there</t>
  </si>
  <si>
    <t>UNKNOWS</t>
  </si>
  <si>
    <t>Victor Hutcherson</t>
  </si>
  <si>
    <t>Talisman</t>
  </si>
  <si>
    <t>Good condition. All pieces accounted for.</t>
  </si>
  <si>
    <t>Wiz-War</t>
  </si>
  <si>
    <t>Excellent condition. All pieces accounted for.</t>
  </si>
  <si>
    <t>Attack</t>
  </si>
  <si>
    <t>Good condition. All pieces accounted for. 4 sets not punched.</t>
  </si>
  <si>
    <t>Road Kill Rally</t>
  </si>
  <si>
    <t>Genial "Tilsit Edition"</t>
  </si>
  <si>
    <t>Excellent condition. All pieces accounted for. English Rules Downloaded From Web</t>
  </si>
  <si>
    <t>Nothing Personal</t>
  </si>
  <si>
    <t>USN Deluxe</t>
  </si>
  <si>
    <t>Excellent condition. Unpunched</t>
  </si>
  <si>
    <t>Ascension w/ Return of the Fallen and Storm of Souls Expantions</t>
  </si>
  <si>
    <t>Excellent condition. All cards accounted for. Storm of Souls Unopend</t>
  </si>
  <si>
    <t>Manifest Destiny</t>
  </si>
  <si>
    <t>Excellent Condition. Cards not Opened</t>
  </si>
  <si>
    <t>Gettysburg 1863</t>
  </si>
  <si>
    <t>Eric Spiegel</t>
  </si>
  <si>
    <t>Broom Service</t>
  </si>
  <si>
    <t>Cards are sleeved.</t>
  </si>
  <si>
    <t>Portal The Uncooperative Cake Acquisition Game</t>
  </si>
  <si>
    <t>Grand Austria Hotel</t>
  </si>
  <si>
    <t>Cards are sleeved. Includes a plano organizer.</t>
  </si>
  <si>
    <t>Keyflower</t>
  </si>
  <si>
    <t>Menschik</t>
  </si>
  <si>
    <t>Gem Rush</t>
  </si>
  <si>
    <t>Used complete/ Some box sleeve wear</t>
  </si>
  <si>
    <t>Tiny Epic Kingdoms</t>
  </si>
  <si>
    <t>Like New</t>
  </si>
  <si>
    <t>Feurio!</t>
  </si>
  <si>
    <t>Used complete/ Original German rules/ English translation provided</t>
  </si>
  <si>
    <t>Lagoon- Land of Druid</t>
  </si>
  <si>
    <t>Used complete</t>
  </si>
  <si>
    <t>Dungeon Roll</t>
  </si>
  <si>
    <t>Used complete/ Kickstarter version</t>
  </si>
  <si>
    <t>Desperados of dice town</t>
  </si>
  <si>
    <t>Bottlecap Vikings</t>
  </si>
  <si>
    <t>Family Business</t>
  </si>
  <si>
    <t>Magic Kingdom</t>
  </si>
  <si>
    <t>Avalon</t>
  </si>
  <si>
    <t>Used complete/ some box wear</t>
  </si>
  <si>
    <t>Ringgz</t>
  </si>
  <si>
    <t>Monkey Mission</t>
  </si>
  <si>
    <t>Missing 3 of 16 fortune bars (beads sub’d)-does not affect game play</t>
  </si>
  <si>
    <t>A Fools Fortune</t>
  </si>
  <si>
    <t>Like New/ includes player aids</t>
  </si>
  <si>
    <t>Burrows</t>
  </si>
  <si>
    <t>Goldland</t>
  </si>
  <si>
    <t>Morels</t>
  </si>
  <si>
    <t>Perry Rhoden</t>
  </si>
  <si>
    <t>Used complete/ box wear/damage</t>
  </si>
  <si>
    <t>Midnight Party</t>
  </si>
  <si>
    <t>Kachina</t>
  </si>
  <si>
    <t>Dragon Land</t>
  </si>
  <si>
    <t>Take it or Leave it</t>
  </si>
  <si>
    <t>Gold Mine</t>
  </si>
  <si>
    <t>Missing 1 gold challenge token- does not affect game play</t>
  </si>
  <si>
    <t>Romance of the Nine Empires</t>
  </si>
  <si>
    <t>Used complete/ 15th Anniv Edition</t>
  </si>
  <si>
    <t>Colleen Mahar-Piersma</t>
  </si>
  <si>
    <t>Mage Wars</t>
  </si>
  <si>
    <t>Complete, great condition</t>
  </si>
  <si>
    <t>2 de Mayo</t>
  </si>
  <si>
    <t>Complete</t>
  </si>
  <si>
    <t>Battle Sheep</t>
  </si>
  <si>
    <t>John Downing</t>
  </si>
  <si>
    <t>Galaxy Truucker</t>
  </si>
  <si>
    <t>Nmbr9</t>
  </si>
  <si>
    <t>Kings Abbey</t>
  </si>
  <si>
    <t>Extinction</t>
  </si>
  <si>
    <t>New Bedford</t>
  </si>
  <si>
    <t>last Night on earth w Expansions</t>
  </si>
  <si>
    <t>Arkwright</t>
  </si>
  <si>
    <t>Hsu De Franco</t>
  </si>
  <si>
    <t>Ticket to Ride: Europe</t>
  </si>
  <si>
    <t>Vast: Crystal Caverns</t>
  </si>
  <si>
    <t>Gene Pappas</t>
  </si>
  <si>
    <t>Mac Willingham</t>
  </si>
  <si>
    <t>Eurorails</t>
  </si>
  <si>
    <t>Urban Sprawl</t>
  </si>
  <si>
    <t>Gunslinger</t>
  </si>
  <si>
    <t>Shanghai Trader</t>
  </si>
  <si>
    <t>The Awful Green Things from Outer Space</t>
  </si>
  <si>
    <t>The Creature that ate Sheboygan</t>
  </si>
  <si>
    <t>Amoeba Wars</t>
  </si>
  <si>
    <t>Ogre</t>
  </si>
  <si>
    <t>Tom Vis</t>
  </si>
  <si>
    <t>Eric Svee</t>
  </si>
  <si>
    <t>Catan Pirates and Barbarians</t>
  </si>
  <si>
    <t xml:space="preserve"> </t>
  </si>
  <si>
    <t>George Pletz</t>
  </si>
  <si>
    <t>Mogul</t>
  </si>
  <si>
    <t>Sneaks + Snitches</t>
  </si>
  <si>
    <t>The Mines of Zavandor</t>
  </si>
  <si>
    <t>In the Shadow of the Emperor</t>
  </si>
  <si>
    <t>Bull in a China Shop</t>
  </si>
  <si>
    <t>Venture</t>
  </si>
  <si>
    <t>Cottage Garden</t>
  </si>
  <si>
    <t>Shawn MacFarland</t>
  </si>
  <si>
    <t>Sans Allies</t>
  </si>
  <si>
    <t>tiny Epic Defenders</t>
  </si>
  <si>
    <t>The Club</t>
  </si>
  <si>
    <t>Bosworth</t>
  </si>
  <si>
    <t>Escape Fighting</t>
  </si>
  <si>
    <t>Oltre Mare</t>
  </si>
  <si>
    <t>Guradian Chronicles Kickstarter</t>
  </si>
  <si>
    <t>Museteers</t>
  </si>
  <si>
    <t>ModernSociety</t>
  </si>
  <si>
    <t>dragon Hordes</t>
  </si>
  <si>
    <t>Mammut</t>
  </si>
  <si>
    <t>Deadzone</t>
  </si>
  <si>
    <t>Jason Matthew</t>
  </si>
  <si>
    <t>Star Trek Ascendancy</t>
  </si>
  <si>
    <t>ICECOOl</t>
  </si>
  <si>
    <t>Star Trek: Risk</t>
  </si>
  <si>
    <t>SONAR</t>
  </si>
  <si>
    <t>Battlefield Evolution</t>
  </si>
  <si>
    <t>Ameritocracy</t>
  </si>
  <si>
    <t>Rumble in the Dungeon</t>
  </si>
  <si>
    <t>Evolution the beginning</t>
  </si>
  <si>
    <t>Aquasphere</t>
  </si>
  <si>
    <t>Junkart</t>
  </si>
  <si>
    <t>Castle of Burgundy</t>
  </si>
  <si>
    <t>Sobek</t>
  </si>
  <si>
    <t>Steam Torpedo</t>
  </si>
  <si>
    <t>Survive Escape from AtlantiS</t>
  </si>
  <si>
    <t>Santorini.</t>
  </si>
  <si>
    <t>Food Fighters</t>
  </si>
  <si>
    <t>Shop n' Time</t>
  </si>
  <si>
    <t>Macroscope</t>
  </si>
  <si>
    <t>Rampage</t>
  </si>
  <si>
    <t>Time Stories</t>
  </si>
  <si>
    <t>Samurai  Spirit</t>
  </si>
  <si>
    <t>SALE</t>
  </si>
  <si>
    <t>PAID OUT</t>
  </si>
  <si>
    <t>Schotten Totten</t>
  </si>
  <si>
    <t>Troyes</t>
  </si>
  <si>
    <t>Row Labels</t>
  </si>
  <si>
    <t>(blank)</t>
  </si>
  <si>
    <t>Grand Total</t>
  </si>
  <si>
    <t>X</t>
  </si>
  <si>
    <t>BattleGround Punuc Wars</t>
  </si>
  <si>
    <t>x</t>
  </si>
  <si>
    <t>volunteer</t>
  </si>
  <si>
    <t>After the Virus</t>
  </si>
  <si>
    <t>Agricola (Revised Edition)</t>
  </si>
  <si>
    <t>Apocrypha</t>
  </si>
  <si>
    <t>Deadline</t>
  </si>
  <si>
    <t>Entropy: Worlds Collide</t>
  </si>
  <si>
    <t>Hostage Negotiator: Crime Wave + Abd Packs 1-7 + Dmd Pck 1</t>
  </si>
  <si>
    <t>Las Vegas</t>
  </si>
  <si>
    <t>Lisboa</t>
  </si>
  <si>
    <t>Merchants and Marauders + Seas of Glory</t>
  </si>
  <si>
    <t>Oath of the Brotherhood</t>
  </si>
  <si>
    <t>Onward to Venus</t>
  </si>
  <si>
    <t>Dungeonquest (1st 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</si>
</sst>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_);[Red]\(0\)"/>
  </numFmts>
  <fonts count="2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vertAlign val="superscript"/>
      <sz val="11"/>
      <color indexed="8"/>
      <name val="Calibri"/>
      <family val="2"/>
    </font>
    <font>
      <sz val="11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8.5"/>
      <color rgb="FF000000"/>
      <name val="Trebuchet MS"/>
      <family val="2"/>
    </font>
    <font>
      <sz val="10"/>
      <color rgb="FF000000"/>
      <name val="Arial"/>
      <family val="2"/>
    </font>
    <font>
      <sz val="11"/>
      <name val="Lucida Grande"/>
    </font>
    <font>
      <sz val="7"/>
      <name val="Verdan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AAAAAA"/>
      </left>
      <right style="medium">
        <color rgb="FFCCCCCC"/>
      </right>
      <top style="medium">
        <color rgb="FFAAAAAA"/>
      </top>
      <bottom style="medium">
        <color rgb="FFAAAAAA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CCCCCC"/>
      </right>
      <top/>
      <bottom style="medium">
        <color rgb="FFAAAAAA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/>
      <right style="medium">
        <color rgb="FFAAAAAA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1"/>
      </left>
      <right/>
      <top/>
      <bottom/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7" fillId="0" borderId="0" xfId="3"/>
    <xf numFmtId="0" fontId="0" fillId="0" borderId="0" xfId="0" applyAlignment="1">
      <alignment horizontal="right"/>
    </xf>
    <xf numFmtId="0" fontId="0" fillId="0" borderId="0" xfId="0"/>
    <xf numFmtId="0" fontId="10" fillId="0" borderId="0" xfId="0" applyFont="1"/>
    <xf numFmtId="0" fontId="11" fillId="0" borderId="0" xfId="3" applyFont="1"/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49" fontId="0" fillId="0" borderId="0" xfId="0" applyNumberFormat="1"/>
    <xf numFmtId="0" fontId="0" fillId="4" borderId="0" xfId="0" applyFill="1"/>
    <xf numFmtId="0" fontId="0" fillId="0" borderId="1" xfId="0" applyFont="1" applyBorder="1"/>
    <xf numFmtId="0" fontId="2" fillId="0" borderId="1" xfId="0" applyFont="1" applyBorder="1" applyAlignment="1"/>
    <xf numFmtId="164" fontId="0" fillId="0" borderId="0" xfId="0" applyNumberFormat="1"/>
    <xf numFmtId="0" fontId="0" fillId="6" borderId="0" xfId="0" applyFill="1"/>
    <xf numFmtId="0" fontId="0" fillId="0" borderId="0" xfId="0" applyFont="1" applyAlignment="1">
      <alignment wrapText="1"/>
    </xf>
    <xf numFmtId="0" fontId="5" fillId="0" borderId="0" xfId="0" applyFont="1" applyAlignment="1"/>
    <xf numFmtId="164" fontId="0" fillId="0" borderId="0" xfId="0" applyNumberFormat="1" applyFont="1" applyAlignment="1"/>
    <xf numFmtId="0" fontId="0" fillId="0" borderId="0" xfId="0" applyAlignment="1">
      <alignment wrapText="1"/>
    </xf>
    <xf numFmtId="0" fontId="0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0" fillId="0" borderId="1" xfId="0" applyBorder="1"/>
    <xf numFmtId="0" fontId="0" fillId="5" borderId="0" xfId="0" applyFont="1" applyFill="1"/>
    <xf numFmtId="0" fontId="0" fillId="0" borderId="6" xfId="0" applyBorder="1"/>
    <xf numFmtId="0" fontId="14" fillId="0" borderId="0" xfId="0" applyFont="1" applyAlignment="1">
      <alignment vertical="center" wrapText="1"/>
    </xf>
    <xf numFmtId="0" fontId="0" fillId="0" borderId="10" xfId="0" applyBorder="1"/>
    <xf numFmtId="0" fontId="16" fillId="0" borderId="0" xfId="0" applyNumberFormat="1" applyFont="1" applyFill="1" applyAlignment="1"/>
    <xf numFmtId="0" fontId="0" fillId="0" borderId="2" xfId="0" applyBorder="1"/>
    <xf numFmtId="49" fontId="0" fillId="2" borderId="1" xfId="0" applyNumberFormat="1" applyFont="1" applyFill="1" applyBorder="1" applyAlignment="1"/>
    <xf numFmtId="0" fontId="11" fillId="0" borderId="1" xfId="0" applyFont="1" applyFill="1" applyBorder="1"/>
    <xf numFmtId="0" fontId="0" fillId="0" borderId="3" xfId="0" applyBorder="1"/>
    <xf numFmtId="0" fontId="11" fillId="0" borderId="10" xfId="0" applyFont="1" applyFill="1" applyBorder="1"/>
    <xf numFmtId="0" fontId="0" fillId="5" borderId="0" xfId="0" applyFont="1" applyFill="1" applyBorder="1"/>
    <xf numFmtId="0" fontId="15" fillId="0" borderId="0" xfId="0" applyFont="1" applyAlignment="1">
      <alignment vertical="center" wrapText="1"/>
    </xf>
    <xf numFmtId="0" fontId="0" fillId="0" borderId="0" xfId="0" applyFont="1" applyBorder="1"/>
    <xf numFmtId="49" fontId="0" fillId="0" borderId="1" xfId="0" applyNumberFormat="1" applyBorder="1"/>
    <xf numFmtId="0" fontId="16" fillId="0" borderId="0" xfId="0" applyNumberFormat="1" applyFont="1" applyFill="1" applyBorder="1" applyAlignment="1"/>
    <xf numFmtId="0" fontId="0" fillId="0" borderId="7" xfId="0" applyBorder="1"/>
    <xf numFmtId="0" fontId="0" fillId="2" borderId="0" xfId="0" applyNumberFormat="1" applyFont="1" applyFill="1" applyAlignment="1"/>
    <xf numFmtId="0" fontId="0" fillId="2" borderId="1" xfId="0" applyNumberFormat="1" applyFont="1" applyFill="1" applyBorder="1" applyAlignment="1"/>
    <xf numFmtId="0" fontId="0" fillId="0" borderId="4" xfId="0" applyBorder="1"/>
    <xf numFmtId="164" fontId="0" fillId="0" borderId="10" xfId="0" applyNumberFormat="1" applyBorder="1"/>
    <xf numFmtId="164" fontId="0" fillId="0" borderId="2" xfId="0" applyNumberFormat="1" applyBorder="1"/>
    <xf numFmtId="0" fontId="8" fillId="3" borderId="0" xfId="4" applyFont="1" applyFill="1" applyBorder="1"/>
    <xf numFmtId="0" fontId="0" fillId="0" borderId="9" xfId="0" applyBorder="1"/>
    <xf numFmtId="0" fontId="0" fillId="0" borderId="0" xfId="0" applyFill="1" applyAlignment="1">
      <alignment wrapText="1"/>
    </xf>
    <xf numFmtId="164" fontId="0" fillId="0" borderId="10" xfId="0" applyNumberFormat="1" applyFont="1" applyBorder="1" applyAlignment="1"/>
    <xf numFmtId="164" fontId="0" fillId="0" borderId="9" xfId="0" applyNumberFormat="1" applyFont="1" applyBorder="1" applyAlignment="1"/>
    <xf numFmtId="164" fontId="0" fillId="0" borderId="1" xfId="0" applyNumberFormat="1" applyFont="1" applyBorder="1" applyAlignment="1"/>
    <xf numFmtId="0" fontId="0" fillId="0" borderId="5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ont="1" applyFill="1" applyAlignment="1"/>
    <xf numFmtId="0" fontId="2" fillId="0" borderId="0" xfId="0" applyFont="1" applyAlignment="1">
      <alignment wrapText="1"/>
    </xf>
    <xf numFmtId="0" fontId="0" fillId="0" borderId="8" xfId="0" applyBorder="1"/>
    <xf numFmtId="49" fontId="0" fillId="5" borderId="0" xfId="0" applyNumberFormat="1" applyFont="1" applyFill="1" applyAlignment="1">
      <alignment wrapText="1"/>
    </xf>
    <xf numFmtId="0" fontId="2" fillId="5" borderId="0" xfId="0" applyFont="1" applyFill="1" applyAlignment="1"/>
    <xf numFmtId="49" fontId="0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0" fontId="0" fillId="0" borderId="11" xfId="0" applyBorder="1"/>
    <xf numFmtId="0" fontId="11" fillId="0" borderId="11" xfId="0" applyFont="1" applyFill="1" applyBorder="1"/>
    <xf numFmtId="0" fontId="0" fillId="0" borderId="0" xfId="0" applyFont="1" applyFill="1" applyAlignment="1"/>
    <xf numFmtId="0" fontId="0" fillId="0" borderId="0" xfId="0" applyFont="1" applyFill="1"/>
    <xf numFmtId="0" fontId="9" fillId="0" borderId="1" xfId="0" applyFont="1" applyBorder="1"/>
    <xf numFmtId="0" fontId="7" fillId="0" borderId="0" xfId="3" applyBorder="1"/>
    <xf numFmtId="0" fontId="11" fillId="0" borderId="0" xfId="3" applyFont="1" applyBorder="1"/>
    <xf numFmtId="49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11" xfId="0" applyFill="1" applyBorder="1"/>
    <xf numFmtId="0" fontId="0" fillId="0" borderId="0" xfId="0" applyFont="1" applyBorder="1" applyAlignment="1"/>
    <xf numFmtId="0" fontId="5" fillId="0" borderId="0" xfId="0" applyFont="1" applyBorder="1" applyAlignment="1"/>
    <xf numFmtId="0" fontId="11" fillId="0" borderId="0" xfId="0" applyFont="1" applyFill="1" applyBorder="1"/>
    <xf numFmtId="164" fontId="0" fillId="0" borderId="5" xfId="0" applyNumberFormat="1" applyFont="1" applyBorder="1" applyAlignment="1"/>
    <xf numFmtId="0" fontId="0" fillId="0" borderId="0" xfId="0" applyFill="1"/>
    <xf numFmtId="0" fontId="0" fillId="0" borderId="12" xfId="0" applyBorder="1"/>
    <xf numFmtId="0" fontId="0" fillId="0" borderId="0" xfId="0" applyFont="1" applyFill="1" applyBorder="1" applyAlignment="1"/>
    <xf numFmtId="0" fontId="0" fillId="0" borderId="0" xfId="0" applyBorder="1" applyAlignment="1">
      <alignment horizontal="right"/>
    </xf>
    <xf numFmtId="0" fontId="0" fillId="2" borderId="11" xfId="0" applyNumberFormat="1" applyFont="1" applyFill="1" applyBorder="1" applyAlignment="1"/>
    <xf numFmtId="164" fontId="0" fillId="0" borderId="11" xfId="0" applyNumberFormat="1" applyFill="1" applyBorder="1"/>
    <xf numFmtId="164" fontId="0" fillId="0" borderId="0" xfId="0" applyNumberFormat="1" applyFill="1"/>
    <xf numFmtId="164" fontId="0" fillId="0" borderId="13" xfId="0" applyNumberFormat="1" applyFill="1" applyBorder="1"/>
    <xf numFmtId="0" fontId="0" fillId="0" borderId="12" xfId="0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5" applyFont="1"/>
    <xf numFmtId="9" fontId="9" fillId="0" borderId="0" xfId="0" applyNumberFormat="1" applyFont="1"/>
    <xf numFmtId="44" fontId="9" fillId="0" borderId="0" xfId="5" applyFont="1"/>
    <xf numFmtId="0" fontId="19" fillId="0" borderId="0" xfId="0" applyFont="1"/>
    <xf numFmtId="9" fontId="20" fillId="0" borderId="0" xfId="6" applyFont="1"/>
    <xf numFmtId="44" fontId="19" fillId="0" borderId="0" xfId="5" applyFont="1"/>
    <xf numFmtId="0" fontId="0" fillId="0" borderId="0" xfId="0" applyAlignment="1">
      <alignment horizontal="left" indent="1"/>
    </xf>
  </cellXfs>
  <cellStyles count="7">
    <cellStyle name="Currency" xfId="5" builtinId="4"/>
    <cellStyle name="Currency 2" xfId="1"/>
    <cellStyle name="Excel Built-in Normal" xfId="2"/>
    <cellStyle name="Hyperlink" xfId="3" builtinId="8"/>
    <cellStyle name="Neutral" xfId="4" builtinId="28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est Account" refreshedDate="43386.707880324073" createdVersion="3" refreshedVersion="3" minRefreshableVersion="3" recordCount="1020">
  <cacheSource type="worksheet">
    <worksheetSource name="_xlnm.Database"/>
  </cacheSource>
  <cacheFields count="9">
    <cacheField name="Yourname" numFmtId="0">
      <sharedItems containsBlank="1" count="49">
        <s v="Alan Aspinwall"/>
        <s v="AM Phelps"/>
        <s v="Andrew Rohland"/>
        <s v="Argabright/Menschik"/>
        <s v="Beneeta Ahuja"/>
        <s v="Chris Alcott"/>
        <s v="Chris Wildes"/>
        <s v="Colleen Mahar-Piersma"/>
        <s v="David Edelstein"/>
        <s v="David Quach"/>
        <s v="David Zhang"/>
        <s v="Eric Engelmann"/>
        <s v="Eric Spiegel"/>
        <s v="Eric Svee"/>
        <s v="Evan Gassman"/>
        <s v="Gary Sanderson"/>
        <s v="Gene Pappas"/>
        <s v="George Pletz"/>
        <s v="Hsu De Franco"/>
        <s v="Jared Johnson"/>
        <s v="Jason Brown"/>
        <s v="Jason Matthew"/>
        <s v="Jerry Versace"/>
        <s v="Jesse H"/>
        <s v="Joe Catudal"/>
        <s v="Joe Gilbert"/>
        <s v="John Downing"/>
        <s v="Josh Spicka"/>
        <s v="Katie Lee"/>
        <s v="Keith Levy"/>
        <s v="Lawrence Spode"/>
        <s v="Mac Willingham"/>
        <s v="Marian McBrine"/>
        <s v="Maxx Cho"/>
        <s v="Menschik"/>
        <s v="Raymond Walker"/>
        <s v="Richard Mesick"/>
        <s v="Roger Eastep"/>
        <s v="Ryan Blodgett"/>
        <s v="Scott Patten"/>
        <s v="Sean Pines"/>
        <s v="Shawn MacFarland"/>
        <s v="Thomas Schellenberg"/>
        <s v="Tim Pskowski"/>
        <s v="Tint Naing"/>
        <s v="Todd Wagner"/>
        <s v="Tom Vis"/>
        <s v="Victor Hutcherson"/>
        <m/>
      </sharedItems>
    </cacheField>
    <cacheField name="item name" numFmtId="0">
      <sharedItems containsBlank="1" containsMixedTypes="1" containsNumber="1" containsInteger="1" minValue="1776" maxValue="1776" count="925">
        <s v="Cube Quest"/>
        <s v="Toss your cookies"/>
        <s v="Rat a tat Cat"/>
        <s v="Clash of the Gladiators"/>
        <s v="On the Dot"/>
        <s v="Techno Witches"/>
        <s v="MacGregor"/>
        <s v="Scary Tales"/>
        <s v="HellRail"/>
        <s v="Bacchus"/>
        <s v="Swords and Skull"/>
        <s v="Dragonology"/>
        <s v="Eschnapur"/>
        <s v="Labyrinthe Master"/>
        <s v="Ooga"/>
        <s v="221 B Baker St"/>
        <s v="Ninja Vs Ninja"/>
        <s v="Die Siedler Von Catan Historische Szenaien Alexander &amp; Cheops"/>
        <s v="The Company War"/>
        <s v="MallWorld"/>
        <s v="Pureto Rico New Buildings &amp; Nobles Expansion"/>
        <s v="Lupus In Tabula"/>
        <s v="CUBU"/>
        <s v="Flea Circus"/>
        <s v="Capt n' Clever "/>
        <s v="Simpsons Uno"/>
        <s v="Catan 3rd edition 5-6 player expansions - base game, Seafarers, Cities and Knights"/>
        <s v="Colosseum"/>
        <s v="Nobleman"/>
        <s v="Spyrium"/>
        <s v="Istanbul"/>
        <s v="Imperial Settlers w/ Why Cant We Be Friends"/>
        <s v="Dance of the Fireflies"/>
        <s v="Lotus"/>
        <s v="Carthago: Merchants and Guilds"/>
        <s v="Unearth"/>
        <s v="Zoomaka"/>
        <s v="Lady and the Tiger"/>
        <s v="The Fox and the Forest"/>
        <s v="Forbidden Desert"/>
        <s v="Coaster Park"/>
        <s v="Power Grid"/>
        <s v="Honshu"/>
        <s v="Long Cow"/>
        <s v="Fog of Love"/>
        <s v="Roadkill"/>
        <s v="Samurai Spirit"/>
        <s v="Vampires Vs Unicorns"/>
        <s v="Pandemic: The Cure"/>
        <s v="Bob Ross Art of Chill"/>
        <s v="Viva Java: The Coffee Game"/>
        <s v="Near and Far"/>
        <s v="Pantone"/>
        <s v="Kana Gawa"/>
        <s v="Mountains of Madness"/>
        <s v="Imperial Settlers"/>
        <s v="Smash Up"/>
        <s v="Artpiece Puzzle"/>
        <s v="3 to 4 Headed Monster"/>
        <s v="3 Wishes"/>
        <s v="A Game of Thrones LCG (2nd Edition) Wolves of the North Expansion"/>
        <s v="A Game of Thrones The Card Game LCG (2nd Edition) Core Set"/>
        <s v="A House Divided"/>
        <s v="Accessory: Twilight Imperium 3 - 5 Flight Stands"/>
        <s v="Alhambra: The Card Game"/>
        <s v="AquaSphere"/>
        <s v="Arcana"/>
        <s v="Arcane Academy"/>
        <s v="Are You Smarter Than A 5th Grader?"/>
        <s v="Around the World in 80 Days"/>
        <s v="Ascension Deck Building Game Storage Box + Card Sleeves"/>
        <s v="Avatar the Last Airbender Trading Card Game"/>
        <s v="Batman: Gotham City Strategy Game"/>
        <s v="Bioshock Infinite: The Siege of Columbia"/>
        <s v="Blue Max: World War I Air Combat"/>
        <s v="Castellion"/>
        <s v="Citadels (Classic)"/>
        <s v="Compounded + Expansions"/>
        <s v="Conan"/>
        <s v="Custom Heroes"/>
        <s v="Cypher"/>
        <s v="DC Comics Deck-Building Game: Confrontations"/>
        <s v="Dice Town: Wild West Expansion"/>
        <s v="Doggy Go!"/>
        <s v="Doughnut Drive-through"/>
        <s v="Downforce"/>
        <s v="Draco Magi"/>
        <s v="Dragonwood"/>
        <s v="Edo"/>
        <s v="Escape: The Curse of the Temple"/>
        <s v="Fallout"/>
        <s v="Far Space Foundry"/>
        <s v="Farmageddon: Farm Fresh Edition"/>
        <s v="Fear"/>
        <s v="Fidelitas"/>
        <s v="Fields of Green"/>
        <s v="Firefly: Shiny Dice"/>
        <s v="Fish Cook"/>
        <s v="Flag Dash"/>
        <s v="Flash Point: Fire Rescue"/>
        <s v="Fortress"/>
        <s v="Galaxy Trucker Anniversary Edition"/>
        <s v="Game of Thrones LCG (1st Edition) - 6 Story Packs"/>
        <s v="Get Lucky"/>
        <s v="Herbaceous"/>
        <s v="High Society"/>
        <s v="ICECOOL"/>
        <s v="Imhotep"/>
        <s v="Infiltration"/>
        <s v="Jeju Island"/>
        <s v="JurassAttack!"/>
        <s v="Kansas Pacific"/>
        <s v="Kerala"/>
        <s v="Kingdomino"/>
        <s v="Kodama: The Tree Spirits"/>
        <s v="Loop, Inc."/>
        <s v="Looting London"/>
        <s v="Lords of Vegas"/>
        <s v="ManaSurge"/>
        <s v="Mermaid Rain"/>
        <s v="Modern Art"/>
        <s v="Money"/>
        <s v="Monopoly: Marvel Avengers"/>
        <s v="Munchkin Bites!"/>
        <s v="My Happy Farm"/>
        <s v="Night of the Grand Octopus"/>
        <s v="Patchwork"/>
        <s v="Phase 10"/>
        <s v="Photosynthesis"/>
        <s v="Pyramid of the Sun"/>
        <s v="Pyramid Poker"/>
        <s v="Pyramix"/>
        <s v="Quirkle"/>
        <s v="Random Encounter: Plains of the Troll King"/>
        <s v="Random Encounter: Seas of the Sea Chicken"/>
        <s v="River Dragons"/>
        <s v="Ryu"/>
        <s v="Sellswords: Olympus"/>
        <s v="Shinobi WAT-AAH!"/>
        <s v="Shogun + Tenno's Court Expansion"/>
        <s v="Smile"/>
        <s v="SmileyFace"/>
        <s v="Solaris"/>
        <s v="Space Hulk"/>
        <s v="Spectral Rails"/>
        <s v="Spellcaster + Potions Expansion"/>
        <s v="Star Trek Ascendancy: Ferengi Alliance"/>
        <s v="Super Fantasy: Night of the Badly Dead"/>
        <s v="Sylvion"/>
        <s v="The Bottle Imp"/>
        <s v="The Captain is Dead"/>
        <s v="The Gallerist"/>
        <s v="The Game"/>
        <s v="The Hobbit: Card Game"/>
        <s v="The Official Settlers of Catan Board"/>
        <s v="The Witches"/>
        <s v="Ticket to Ride Map Collection: Vol 5 - UK and Pennsylvania"/>
        <s v="Trivial Pursuit: Dr. Who"/>
        <s v="TSCHAK!"/>
        <s v="Twilight Struggle"/>
        <s v="Ultra-Tiny Epic Kingdom"/>
        <s v="Unita"/>
        <s v="Unlock! Island of Dr. Gorse"/>
        <s v="Unlock! Squeak and Sausage"/>
        <s v="Ventura"/>
        <s v="VS System 2PCG: The MCU Battles"/>
        <s v="War Machine: High Command"/>
        <s v="Zombicide: Compendium #1"/>
        <s v="Capture: A Medieval Wargame"/>
        <s v="Penny Press"/>
        <s v="Boss Monster w/ Tools Expansion"/>
        <s v="Trajan"/>
        <s v="Quadropolis"/>
        <s v="Vikings on Board"/>
        <s v="Mansions of Madness   -  1st Edition"/>
        <s v="Anomia"/>
        <s v="Tichu"/>
        <s v="Launch Pad"/>
        <s v="Munchkin"/>
        <s v="Castles of Burgundy Card Game"/>
        <s v="Double Agent"/>
        <s v="Brass"/>
        <s v="Principato"/>
        <s v="Wizard's Brew"/>
        <s v="Il Principe"/>
        <s v="Palaces by Jeff Siadek"/>
        <s v="Vikings Gone Wild with the Masters of Elements Expansion "/>
        <s v="Barrage Battle"/>
        <s v="Fluxx: The Board Game"/>
        <s v="King of New York"/>
        <s v="The Flow of History"/>
        <s v="Arhkam Horror"/>
        <s v="Axis &amp; Allies: Anniversary Edition (2nd Edition)"/>
        <s v="Unlock: Tombstone Express"/>
        <s v="Unlock: Adventures of Oz"/>
        <s v="The Fog of War"/>
        <s v="Gearworks: Kickstarter edition w/ mat"/>
        <s v="Diamonds"/>
        <s v="Jump Drive"/>
        <s v="Twilight of the Gods: Kickstarter Edition"/>
        <s v="The Castles of Burgundy: the Card Game"/>
        <s v="Robo Rally"/>
        <s v="Roll Player"/>
        <s v="Grand Prix"/>
        <s v="Zombicide: Black Plague and Wulfsburg"/>
        <s v="Aeon's End: First Edition"/>
        <s v="Century: Spice Road w/ game mat"/>
        <s v="Catan Histories: Merchants of Europe"/>
        <s v="Beer Empire"/>
        <s v="Valletta"/>
        <s v="2 de Mayo"/>
        <s v="Battle Sheep"/>
        <s v="Mage Wars"/>
        <s v="Raise Your Goblets"/>
        <s v="Dracula’s Feast + Cthulhu &amp; Friends"/>
        <s v="Miskatonic School for Boys"/>
        <s v="Monstrous"/>
        <s v="Tiny Epic Western"/>
        <s v="Res Publica"/>
        <s v="C3i Magazine Nr 30"/>
        <s v="Welcome to the Dungeon &amp; Welcome Back to the Dungeon"/>
        <s v="Sentinels of the Multiverse + Expansions"/>
        <s v="Pax Pamir"/>
        <s v="Elder Sign + Expansions"/>
        <s v="Tempus"/>
        <s v="Suburban Slasher + Psychos &amp; Slashers"/>
        <s v="Pacific Victory"/>
        <s v="Berserker"/>
        <s v="The Bird Told Me To Do It"/>
        <s v="Ingenious Challenges"/>
        <s v="Les Miserables"/>
        <s v="X-Men Dice Masters"/>
        <s v="Mythos Card Game"/>
        <s v="Twist of Fate"/>
        <s v="Get Adler"/>
        <s v="Hocus "/>
        <s v="One Zero One &amp; 101.1"/>
        <s v="Codenames Marvel"/>
        <s v="Ideology"/>
        <s v="Dreamwell"/>
        <s v="Hengist"/>
        <s v="Nuclear War + Nuclear Escalation + Playmat"/>
        <s v="Hope City"/>
        <s v="Skyward"/>
        <s v="Matryoshka"/>
        <s v="Crime Lords"/>
        <s v="Koryŏ"/>
        <s v="Burger Up"/>
        <s v="Statecraft + Expansions"/>
        <s v="Putin Strikes"/>
        <s v="Among the Stars"/>
        <s v="Exoplanets"/>
        <s v="Roll for the Galaxy"/>
        <s v="Pandemic Rising Tide"/>
        <s v="Kodama the Tree spirits"/>
        <s v="Martian Dice"/>
        <s v="Piepmatz Little Songbirds"/>
        <s v="Kodama"/>
        <s v="Castles of Burgundy"/>
        <s v="Coup Rebellion G54"/>
        <s v="Cthulhu Realms"/>
        <s v="Don't Mess With Cthulhu"/>
        <s v="Epic Card Game (2 copies)"/>
        <s v="A Game of Thrones 2nd Edition"/>
        <s v="Lords of Xidit"/>
        <s v="Pandemic: Reign of Cthulhu"/>
        <s v="Puerto Rico"/>
        <s v="Shadow of the Elder Gods"/>
        <s v="Sidereal Confluence"/>
        <s v="Takenoko"/>
        <s v="The Thing: Infection at Outpost 31 "/>
        <s v="Tragedy Looper + Midnight Circle"/>
        <s v="Tsuro of the Seas"/>
        <s v="Carcassonne"/>
        <s v="Azul"/>
        <s v="Red Dragon Inn 1"/>
        <s v="Red Dragon Inn 2"/>
        <s v="Red Dragon Inn 3"/>
        <s v="Hive"/>
        <s v="Acquire"/>
        <s v="Century Golem"/>
        <s v="Yokohama"/>
        <s v="Rising Sun"/>
        <s v="Five Tribes"/>
        <s v="Founding Fathers"/>
        <s v="Splendor"/>
        <s v="Isle of Skye"/>
        <s v="Clans of Caledonia"/>
        <s v="Scythe Combat Dials (3)"/>
        <s v="Aztlan"/>
        <s v="Terraforming Mars: Prelude"/>
        <s v="Days of Steam"/>
        <s v="Spy Alley"/>
        <s v="Gaia Project"/>
        <s v="Schotten Totten"/>
        <s v="Pyramids"/>
        <s v="Mastermind"/>
        <s v="Easy Breezy Travel Agency"/>
        <s v="Pandemic: Iberia"/>
        <s v="Lobster Dice"/>
        <s v="Cosmic Wimpout"/>
        <s v="Say Anything"/>
        <s v="Arctic Scavengers"/>
        <s v="Twilight Struggle, Deluxe Ed."/>
        <s v="Desktop Shuffleboard"/>
        <s v="Can't Stop"/>
        <s v="Charterstone"/>
        <s v="NUMBR 9"/>
        <s v="Welcome to…"/>
        <s v="Porta Nigra"/>
        <s v="Machi Koro"/>
        <s v="Swish"/>
        <s v="Ticket to Ride Nordic Countries"/>
        <s v="7 Wonders"/>
        <s v="Terra Mystica Fire and Ice"/>
        <s v="Fields of Arle"/>
        <s v="Magnetic Playing Cards &amp; board"/>
        <s v="The Hunt for Red October"/>
        <s v="Scythe"/>
        <s v="Mombasa"/>
        <s v="Paint set"/>
        <s v="Alien Frontiers"/>
        <s v="Risk "/>
        <s v="10 Days in the USA"/>
        <s v="Jorvik"/>
        <s v="Century: Golem"/>
        <s v="Kitten Klash"/>
        <s v="250 3&quot;x4&quot; zip parts bags"/>
        <s v="7 Wonders Duel"/>
        <s v="Ra (latest printing)"/>
        <s v="Labyrinth "/>
        <s v="Monty Python Fluxx"/>
        <s v="Star Wars Armada"/>
        <s v="Scrabble deluxe, low vision board"/>
        <s v="Scrabble deluxe "/>
        <s v="100 3&quot;x4&quot; parts bags"/>
        <s v="100 4&quot;x6&quot; parts bags"/>
        <s v="Black Fleet"/>
        <s v="Russian Railroads"/>
        <s v="Settlers of Catan"/>
        <s v="Star Wars Imperial Assault"/>
        <s v="Parts Box, medium"/>
        <s v="Parts Box, small"/>
        <s v="Backgammon and Chess set"/>
        <s v="Ingenious"/>
        <s v="AmuseAmaze"/>
        <s v="Ticket to Ride"/>
        <s v="Hornet"/>
        <s v="6 Billion"/>
        <s v="PrezCon polo shirt"/>
        <s v="Captain's Mistress"/>
        <s v="Gang of Four"/>
        <s v="Dominoes"/>
        <s v="Checkers"/>
        <s v="Battles of the Civil War cards"/>
        <s v="Flinch"/>
        <s v="Chutes and Ladders"/>
        <s v="Apples to Apples party box"/>
        <s v="Luftwaffe"/>
        <s v="Card Shuffler"/>
        <s v="Malta!"/>
        <s v="Robber Knights"/>
        <s v="Lungarno"/>
        <s v="Village"/>
        <s v="Monty Python Flux"/>
        <s v="Sutter's Mill"/>
        <s v="Dice necklace, blue"/>
        <s v="Dice necklace, green"/>
        <s v="Dice necklace, purple"/>
        <s v="Dice necklace, silver"/>
        <s v="Ship models, US Fleet"/>
        <s v="Village Inn"/>
        <s v="Ship models, USSR Fleet"/>
        <s v="Century: Spice Road  "/>
        <s v="Heroclix lot"/>
        <s v="Dixie Gettysburg"/>
        <s v="Go set"/>
        <s v="Ultrapro jumbo cards binder"/>
        <s v="PrezCon T-shirt, XL"/>
        <s v="Star Trek metal minis"/>
        <s v="Behrle Hubbuch minis"/>
        <s v="Go set w large wood board"/>
        <s v="Mah Jong set"/>
        <s v="Traveller minis"/>
        <s v="Haloclix"/>
        <s v="Deluxe Parcheese"/>
        <s v="Chess Set"/>
        <s v="MahJong Set"/>
        <s v="Travel Blokus"/>
        <s v="Gloomhaven"/>
        <s v="Electronic Solitaire"/>
        <s v="Championship Formula Racing"/>
        <s v="Chessex Battle Mat"/>
        <s v="Terraforming Mars "/>
        <s v="Above and Below"/>
        <s v="Gizmos"/>
        <s v="Twister"/>
        <s v="Heavy Go Board"/>
        <s v="YuGiOh cards"/>
        <s v="Liar's Dice"/>
        <s v="Expedition Famous Explorers"/>
        <s v="Broom Service"/>
        <s v="Portal The Uncooperative Cake Acquisition Game"/>
        <s v="Grand Austria Hotel"/>
        <s v="Keyflower"/>
        <s v="Catan Pirates and Barbarians"/>
        <s v="That's a Question! "/>
        <s v="Eight-Minute Empire: Legends Lot"/>
        <s v="Imperial Settlers: 3 Is a Magic Number"/>
        <s v="Eminent Domain Lot"/>
        <s v="The Great Heartland Hauling Co."/>
        <s v="Honshū "/>
        <s v="Star Wars Destiny: Awakenings Booster Display"/>
        <s v="Star Wars Destiny: Spirit of Rebellion Booster Display"/>
        <s v="Rick and Morty: Total Rickall Card Game "/>
        <s v="Robinson Crusoe: Adventures on the Cursed Island – Voyage of the Beagle"/>
        <s v="CATAN Portable Edition"/>
        <s v="Settlers of CATAN 4th Edition"/>
        <s v="BANG Deluxe"/>
        <s v="Smash Up: Sheep"/>
        <s v="Forbidden Island"/>
        <s v="CAMP"/>
        <s v="Campaign Manager 2008"/>
        <s v="Constellations"/>
        <s v="Gold Thief"/>
        <s v="Looney Labs - 5 Promos"/>
        <s v="Pass the Blame"/>
        <s v="Five Crowns"/>
        <s v="Tales of the Arabian Nights"/>
        <s v="Bull in a China Shop"/>
        <s v="In the Shadow of the Emperor"/>
        <s v="Mogul"/>
        <s v="Sneaks + Snitches"/>
        <s v="The Mines of Zavandor"/>
        <s v="Venture"/>
        <s v="Ticket to Ride: Europe"/>
        <s v="Vast: Crystal Caverns"/>
        <s v="Fast and Furious Full Throttle"/>
        <s v="Power Struggle"/>
        <s v="Star Trek Panic"/>
        <s v="Passport to Culture"/>
        <s v="The Lord of the Rings"/>
        <s v="The Lord of the Rings The Card Game"/>
        <s v="Mars Needs Mechanics"/>
        <s v="The Aberdeen Affair"/>
        <s v="Balderdash"/>
        <s v="Sequence Dice"/>
        <s v="Pirates Ninjas Robots and Zombies"/>
        <s v="Car Wars The Card Game"/>
        <s v="Shinobi Clans"/>
        <s v="JAB Real Time Boxing"/>
        <s v="Warehouse 51"/>
        <s v="Battle of Durak"/>
        <s v="The Red Dragon Inn Allies Cormac the Mighty"/>
        <s v="The Fittest"/>
        <s v="Cartoon Network Fluxx"/>
        <s v="Apocrypha"/>
        <s v="Lisboa"/>
        <s v="Agricola (Revised Edition)"/>
        <s v="Hostage Negotiator: Crime Wave + Abd Packs 1-7 + Dmd Pck 1"/>
        <s v="Oath of the Brotherhood"/>
        <s v="Deadline"/>
        <s v="Las Vegas"/>
        <s v="After the Virus"/>
        <s v="Onward to Venus"/>
        <s v="Merchants and Marauders + Seas of Glory"/>
        <s v="Entropy: Worlds Collide"/>
        <s v="Who Goes there"/>
        <s v="Ameritocracy"/>
        <s v="Battlefield Evolution"/>
        <s v="Castle of Burgundy"/>
        <s v="Evolution the beginning"/>
        <s v="Food Fighters"/>
        <s v="Junkart"/>
        <s v="Macroscope"/>
        <s v="Rampage"/>
        <s v="Rumble in the Dungeon"/>
        <s v="Samurai  Spirit"/>
        <s v="Santorini."/>
        <s v="Shop n' Time"/>
        <s v="Sobek"/>
        <s v="SONAR"/>
        <s v="Star Trek Ascendancy"/>
        <s v="Star Trek: Risk"/>
        <s v="Steam Torpedo"/>
        <s v="String Railway"/>
        <s v="Survive Escape from AtlantiS"/>
        <s v="Time Stories"/>
        <s v="Doomtown w/ The Light Shineth"/>
        <s v="Dungeon Run"/>
        <s v="Voluspa"/>
        <s v="City of Remnants"/>
        <s v="Dungeon Petz"/>
        <s v="Scripts and Scribes: The Dice Game"/>
        <s v="Volt"/>
        <s v="World of Warcraft Adventure Game"/>
        <s v="Age of Conan w/ Expansion"/>
        <s v="Harry Potter: Hogwarts Battle"/>
        <s v="Guildhall: Job Faire"/>
        <s v="Spartacus: A Game of Blood &amp; Treachery"/>
        <s v="Dragonfire"/>
        <s v="Doom "/>
        <s v="Munchkin Pathfinder"/>
        <s v="Space Pirates"/>
        <s v="Prince of Chaos"/>
        <s v="Bacchus' Banquet"/>
        <s v="Rum &amp; Bones Second Tide + Extras"/>
        <s v="Sentinel Tactics and Uprising Expansion"/>
        <s v="Cutthroat Caverns &amp; Deeper and Darker Expansion"/>
        <s v="Starfarers of Catan"/>
        <s v="Wizard Kings 2nd Edition"/>
        <s v="Warriors of Middle Earth"/>
        <s v="Pathfinder Adventure Card Game: Skull &amp; Shackles"/>
        <s v="Thunder Alley"/>
        <s v="storm hollow - adventure game"/>
        <s v="lord of the rings deck builder game"/>
        <s v="meeple circus"/>
        <s v="the big book of madness"/>
        <s v="sherriff of nottingham"/>
        <s v="triopoly"/>
        <s v="quelf"/>
        <s v="Hero quest"/>
        <s v="mansions of madness"/>
        <s v="mysterium"/>
        <s v="arkham horror LCG"/>
        <s v="Renegade"/>
        <s v="Civilization: A New Dawn"/>
        <s v="Merchant of Venus (FFG Edition)"/>
        <s v="Nemo's War (2nd Ed)"/>
        <s v="Thunderstone Quest"/>
        <s v="Too Many Bones (2nd Ver)"/>
        <s v="Bunny Kingdom"/>
        <s v="Paperback"/>
        <s v="Flipships"/>
        <s v="Munchkin Quest"/>
        <s v="Munchkin Quest 2 looking for trouble"/>
        <s v="Mansions of Maddness 1st edition"/>
        <s v="Dead of Winter"/>
        <s v="Exploding Kittens Kickstarter box"/>
        <s v="Exploding Kittens NSFW edition"/>
        <s v="Sushi Go"/>
        <s v="Eaten by Zombies + In cahoots expansion"/>
        <s v="Epic Spell Wars of the Battle Wizards: Rumble at castle Tentakill"/>
        <s v="Kingdom Death Monster Manhunter Expansion"/>
        <s v="Kingdom Death Monster Gorm Expansion"/>
        <s v="Kingdom Death Monster Spidicules Expansion"/>
        <s v="Kingdom Death Monster Dung Beetle Knight Expansion"/>
        <s v="Kingdom Death Monster Lion God Expansion"/>
        <s v="Kingdom Death Monster Sunstalker Expansion"/>
        <s v="Kingdom Death Monster Herald of Death 3 pack"/>
        <s v="Relic Knights: black diamond set"/>
        <s v="Relic Knights : Doctrine set"/>
        <s v="Relic Knights: Star Nebula Corsairs Set"/>
        <s v="Relic Knights: NOH empire set"/>
        <s v="Relic Knights: Cerci Speed Circuit Set"/>
        <s v="Arkwright"/>
        <s v="Cottage Garden"/>
        <s v="Extinction"/>
        <s v="Galaxy Truucker"/>
        <s v="Kings Abbey"/>
        <s v="last Night on earth w Expansions"/>
        <s v="New Bedford"/>
        <s v="Nmbr9"/>
        <s v="Alhambra Big Box"/>
        <s v="Outlive Collectors Edition"/>
        <s v="Claustrophobia and De Profundis Expansion"/>
        <s v="Vanuatu Kickstarter"/>
        <s v="Henchmania Deluxe Kickstarter"/>
        <s v="Cutthroat Caverns "/>
        <s v="Red November"/>
        <s v="Fresco"/>
        <s v="Scotland Yard"/>
        <s v="Ave Roma"/>
        <s v="Legend of Draxia"/>
        <s v="Villages of Valeria"/>
        <s v="Empires at Sea"/>
        <s v="Lunch Money"/>
        <s v="Dungeon Twister w/ 1st Expansion"/>
        <s v="Dungeon Twister Card Game"/>
        <s v="Karmaka"/>
        <s v="Overseers"/>
        <s v="Napolean - Stategy Game"/>
        <s v="Escape Big Box"/>
        <s v="Munchkin, Unnatural Axe and Kill-o-Meters"/>
        <s v="Arkham Horror"/>
        <s v="Arkam Horror Miskatonic Expansion"/>
        <s v="Dwarven Forge Dungeon "/>
        <s v="Legends of Andor"/>
        <s v="Eldritch Horror + Forsaken Lore Expansion"/>
        <s v="Arcadia Quest Inferno: Hell of A Pledge KS"/>
        <s v="Tiny Epic Western KS Deluxe"/>
        <s v="Artifacts Inc"/>
        <s v="Catan Promo: Oil Scenario"/>
        <s v="Aton…Queen"/>
        <s v="Bang &amp; Bang Dodge City...Mayfair"/>
        <s v="Domaine…Mayfair"/>
        <s v="Fjorde...Hans Im Glick"/>
        <s v="Gipsy King…Cwali"/>
        <s v="Guatemala Café…Rio Grande"/>
        <s v="Infinite City…AEG"/>
        <s v="Jutland...Avalon Hill"/>
        <s v="Lowenhurtz…Rio Grande"/>
        <s v="Ninja Burger...Steve Jackson"/>
        <s v="Power Grid...Rio Grande"/>
        <s v="Pyramid Arcade...Looney Labs"/>
        <s v="Quatre Bras (Stalemate on Brussels Road)...SPI"/>
        <s v="Settlers of Catan. 5-6 player Exp…. Mayfair"/>
        <s v="Speicherstadt...Z-Man"/>
        <s v="SpiroGraph...Kahoozt"/>
        <s v="Stone Age…Rio Grande"/>
        <s v="Tzolk'in: The Mayan Calander"/>
        <s v="Koalition"/>
        <s v="Adventure Time Card Wars Fin and Jake"/>
        <s v="Galaxy the Dark Ages"/>
        <s v="Wreckage"/>
        <s v="Final Frontier - Ral Patha"/>
        <s v="221B Baker St - The Time Machine -Hansen"/>
        <s v="221B Baker St - The Time Machine -University Games"/>
        <s v="Blokus"/>
        <s v="Robot Turtles"/>
        <s v="Cathedral"/>
        <s v="Bang"/>
        <s v="Ram Speed"/>
        <s v="Carcassonne - Traders and Builders"/>
        <s v="Caylus"/>
        <s v="Duel in the Dark"/>
        <s v="Carcassonne - Princes and the Dragon"/>
        <s v="Carcassonne - Inns and Cathedrals"/>
        <s v="Frenzey - Display set"/>
        <s v="Outdoor survival"/>
        <s v="Primordial Soup"/>
        <s v="Bazaar x3"/>
        <s v="Time Pirates"/>
        <s v="Risk Lord of the Rings"/>
        <s v="BattleMist with The Sails of War Expansion"/>
        <s v="The Battle of Saratoga"/>
        <s v="The Omega Virus"/>
        <s v="Conspiracy"/>
        <s v="Inkognito"/>
        <s v="The End of the Triumvirate"/>
        <s v="Orient Express"/>
        <s v="Imperium"/>
        <s v="Prirateer"/>
        <s v="Quests of the Round Table"/>
        <s v="Mutiny"/>
        <s v="Blackbeard - old AH"/>
        <s v="Evolution"/>
        <s v="Victory The Blocks of War"/>
        <s v="Tiki Mountain!"/>
        <s v="Eureka"/>
        <s v="Elfenland"/>
        <s v="Omegakron"/>
        <s v="Shot Glass Chess"/>
        <s v="Pandemic - 1st edition"/>
        <s v="Lord of the Rings - The Confrontation Deluxe"/>
        <s v="Skyline 3000"/>
        <s v="Crude:  The Oil Game"/>
        <s v="Masterpiece"/>
        <s v="Power Barons"/>
        <s v="Pentago x2 (1 complete + backup pieces)"/>
        <s v="The Great Potlatch"/>
        <s v="Raise the Ruins"/>
        <s v="Seii Taishogun (1st Edition)"/>
        <s v="Ascension + Rat King promo set"/>
        <s v="BattleBall"/>
        <s v="BattleCry - AH edition"/>
        <s v="King's Gate"/>
        <s v="Arena Maximus"/>
        <s v="Kingdoms"/>
        <s v="Coup (Steve Jackson)"/>
        <s v="France 1940"/>
        <s v="Formula Motor Racing"/>
        <s v="Dungeonville"/>
        <s v="Lost Cities"/>
        <s v="Flgship"/>
        <s v="Cave Troll"/>
        <s v="Prince's of Chaos"/>
        <s v="Oasis"/>
        <s v="Phantom Society"/>
        <s v="Order of the Stick"/>
        <s v="XQ Family Card Game"/>
        <s v="Word Blur"/>
        <s v="Temple"/>
        <s v="Overthrone"/>
        <s v="Citadels - The Dark City Expansion"/>
        <s v="Mustange"/>
        <s v="Risk Lord of the Rings Trilogy Edition"/>
        <s v="Facts in Five"/>
        <s v="Mr. President"/>
        <s v="Tain"/>
        <n v="1776"/>
        <s v="221B Baker Street"/>
        <s v="Image"/>
        <s v="Go"/>
        <s v="Laser Game (KHET 2.0)"/>
        <s v="Oh Wa Ree"/>
        <s v="Quinto"/>
        <s v="Feudal"/>
        <s v="Ploy"/>
        <s v="Andromeda"/>
        <s v="Foil"/>
        <s v="Backgammon (3M)"/>
        <s v="Mancala"/>
        <s v="Point of Law"/>
        <s v="Twixt"/>
        <s v="Stocks and Bonds"/>
        <s v="Survival (PB 1st edition)"/>
        <s v="Shadowlord!"/>
        <s v="Risk"/>
        <s v="Total Depth"/>
        <s v="Challenge Football"/>
        <s v="Risk (newer)"/>
        <s v="DiskWars (Huge lot)"/>
        <s v="Twilight Imperium: Armada (SciFi Disk Wars)"/>
        <s v="The Awful Green Things from Outer Space"/>
        <s v="Amoeba Wars"/>
        <s v="Eurorails"/>
        <s v="Fortress America"/>
        <s v="Gunslinger"/>
        <s v="Ogre"/>
        <s v="Shanghai Trader"/>
        <s v="The Creature that ate Sheboygan"/>
        <s v="Urban Sprawl"/>
        <s v="Roup"/>
        <s v="Five Fingered Severance"/>
        <s v="Most Wanted"/>
        <s v="Restaurant "/>
        <s v="Countdown Special Ops"/>
        <s v="Krosmaster Junior"/>
        <s v="Sentinels of the Multiverse"/>
        <s v="Guild Ball Kick Off"/>
        <s v="ShadowRift"/>
        <s v="Box of Rocks"/>
        <s v="Pixel Lincoln"/>
        <s v="Star Realms + Epic + Promos"/>
        <s v="Dungeon Roll (KS) + Dead Man's Hand + Bottlecap Vikings"/>
        <s v="Avalon"/>
        <s v="The Resistance"/>
        <s v="A Fools Fortune"/>
        <s v="Bottlecap Vikings"/>
        <s v="Burrows"/>
        <s v="Desperados of dice town"/>
        <s v="Dragon Land"/>
        <s v="Dungeon Roll"/>
        <s v="Family Business"/>
        <s v="Feurio!"/>
        <s v="Gem Rush"/>
        <s v="Gold Mine"/>
        <s v="Goldland"/>
        <s v="Kachina"/>
        <s v="Lagoon- Land of Druid"/>
        <s v="Magic Kingdom"/>
        <s v="Midnight Party"/>
        <s v="Monkey Mission"/>
        <s v="Morels"/>
        <s v="Perry Rhoden"/>
        <s v="Ringgz"/>
        <s v="Romance of the Nine Empires"/>
        <s v="Take it or Leave it"/>
        <s v="Tiny Epic Kingdoms"/>
        <s v="Wiz-War"/>
        <s v="Cranium Pop 5"/>
        <s v="Equinox"/>
        <s v="Cartoona"/>
        <s v="The Great Dalmuti"/>
        <s v="Robotory"/>
        <s v="Cranium After Dark"/>
        <s v="We Didn't Playtest This At All"/>
        <s v="Eight Epics"/>
        <s v="60 Seconds to Save the World"/>
        <s v="High Noon Saloon"/>
        <s v="Cthulhu's Vault"/>
        <s v="MindTrap"/>
        <s v="Say Bye to the Villains"/>
        <s v="Fast Food"/>
        <s v="Top2Bottom "/>
        <s v="Redneck Life"/>
        <s v="Murder Mystery Party: A Taste for Wine and Murder"/>
        <s v="Diplomacy"/>
        <s v="Dungeon! "/>
        <s v="Pictionary"/>
        <s v="Murder à la carte: A Murder on the Grill"/>
        <s v="Apples to Apples"/>
        <s v="Zen Garden: Raked Sand"/>
        <s v="Mad City: The Capitol"/>
        <s v="King of Tokyo: Fish Market promo card "/>
        <s v="King of New York: Hibernation"/>
        <s v="Fluxx Party Favors "/>
        <s v="Anno Domini: Mixed Edition "/>
        <s v="Latice"/>
        <s v="Mystery of the abbey"/>
        <s v="Die Handler (Merchant of the middle ages, German 1st ed 1999)"/>
        <s v="Planet denfenders"/>
        <s v="Topiary"/>
        <s v="Seikatsu"/>
        <s v="Lemeuria"/>
        <s v="Tiny epic zombies"/>
        <s v="Tiny epic quest"/>
        <s v="Flip city (includes: Refuse)"/>
        <s v="Pioneer days"/>
        <s v="Chariots of rome"/>
        <s v="Wanted: Rich or dead"/>
        <s v="Alien artifacts (includes Discovery expansion)"/>
        <s v="Islebound"/>
        <s v="Herbalism"/>
        <s v="Ghost stories"/>
        <s v="Owner's Choice"/>
        <s v="Expedition: Famous Explorers"/>
        <s v="Soccer City  (Spanish Language Edition)"/>
        <s v="Rebel Raiders on the High Seas"/>
        <s v="Gravwell"/>
        <s v="Praetor"/>
        <s v="Vavarium"/>
        <s v="Heroes of the World"/>
        <s v="Mousquetaires du Roy"/>
        <s v="Discoveries"/>
        <s v="I, Spy"/>
        <s v="China Moon"/>
        <s v="Galaxy's Edge"/>
        <s v="Argent The Consortium"/>
        <s v="Moby Dick"/>
        <s v="Voyage of the Beagle"/>
        <s v="Nefertiti and Expansion"/>
        <s v="Way Out West"/>
        <s v="INIS"/>
        <s v="Storm the Castle"/>
        <s v="Galactic Rebellion + Oligarchs and Revenge or Redemption Exps"/>
        <s v="Dracula's Revenge"/>
        <s v="Dungeonquest (1st ed)"/>
        <s v="Portal: The Uncooperative Cake Acquisition Game "/>
        <s v="Merchant of Venus"/>
        <s v="Buffy the Vampire Slayer: The Board Game"/>
        <s v="Bombay"/>
        <s v="Ground Floor"/>
        <s v="The Ancient World"/>
        <s v="Android Infiltration"/>
        <s v="Earth Reborn"/>
        <s v="Klondike Rush"/>
        <s v="Terry Mystica"/>
        <s v="Orleans"/>
        <s v="Merchants and Mauraders"/>
        <s v="Robinson Crusoe"/>
        <s v="Mage Wars Arena (x2)"/>
        <s v="Russian Railroads + American Railroads + Mini Expansion"/>
        <s v="Eldritch Horror + Forsaken Lore"/>
        <s v="Cards Against Humanity"/>
        <s v="Arkham Horror - The Card Game w/ The Dunwich Legacy"/>
        <s v="Android: Netrunner Revised Core Set"/>
        <s v="Level 7: Omega Protocol"/>
        <s v="Twilight Struggle: Collector's Edition"/>
        <s v="Ascension + 6 Expansions"/>
        <s v="BattleGround Punuc Wars"/>
        <s v="Bosworth"/>
        <s v="Deadzone"/>
        <s v="dragon Hordes"/>
        <s v="Escape Fighting"/>
        <s v="Guradian Chronicles Kickstarter"/>
        <s v="Mammut"/>
        <s v="ModernSociety"/>
        <s v="Museteers"/>
        <s v="Oltre Mare"/>
        <s v="Sans Allies"/>
        <s v="The Club"/>
        <s v="tiny Epic Defenders"/>
        <s v="Aton"/>
        <s v="Democracy:  Majority Rules"/>
        <s v="DrunkQuest"/>
        <s v="DrunkQuest:  The 90 Proof Seas"/>
        <s v="Evolution and Evolution Flight"/>
        <s v="Evolution:  Climate"/>
        <s v="Evolution Promo Pack 3"/>
        <s v="A Game of Thrones:  The Board Game (2nd Edition)"/>
        <s v="Great Fire of London 1666"/>
        <s v="Inn-Fighting:  The D&amp;D Brawl Dice Game"/>
        <s v="Kingdom Builder"/>
        <s v="Kremlin (3rd Edition)"/>
        <s v="Lost Valley:  The Yukon Goldrush of 1896"/>
        <s v="Omen:  A Reign of War"/>
        <s v="Star Realms"/>
        <s v="Story War"/>
        <s v="Super Story War"/>
        <s v="Story War Deluxe"/>
        <s v="The Duke"/>
        <s v="The Treasury"/>
        <s v="Dead of Winter: The Long Night"/>
        <s v="Shadow Hunters"/>
        <s v="Space Hulk: Death Angel - The Card Game"/>
        <s v="Machine of Death"/>
        <s v="Tyrants of the Underdark"/>
        <s v="Dogs of War"/>
        <s v="Greed (Queen Games)"/>
        <s v="Mage Knight"/>
        <s v="A Distant Plain"/>
        <s v="Sword of Rome"/>
        <s v="Zombicide Green Horde"/>
        <s v="Wordy Word"/>
        <s v="Mindstein"/>
        <s v="chaos"/>
        <s v="Hope"/>
        <s v="Mistborn: House War "/>
        <s v="Saltlands"/>
        <s v="New Angeles"/>
        <s v="Periorbis"/>
        <s v="Dead of Winter: A Crossroads Game"/>
        <s v="Days of Ire: Budapest 1956"/>
        <s v="Haspelknecht"/>
        <s v="Outlive"/>
        <s v="Labyrinth"/>
        <s v="Die Maker"/>
        <s v="Dragon Castle"/>
        <s v="Temporum"/>
        <s v="Khronos"/>
        <s v="Fits"/>
        <s v="Innovation Set"/>
        <s v="Talisman"/>
        <s v="Attack"/>
        <s v="Road Kill Rally"/>
        <s v="Genial &quot;Tilsit Edition&quot;"/>
        <s v="Nothing Personal"/>
        <s v="USN Deluxe"/>
        <s v="Ascension w/ Return of the Fallen and Storm of Souls Expantions"/>
        <s v="Manifest Destiny"/>
        <s v="Gettysburg 1863"/>
        <s v="Troyes"/>
        <m/>
      </sharedItems>
    </cacheField>
    <cacheField name="early" numFmtId="0">
      <sharedItems containsString="0" containsBlank="1" containsNumber="1" containsInteger="1" minValue="1" maxValue="300" count="71">
        <n v="10"/>
        <n v="5"/>
        <n v="15"/>
        <n v="8"/>
        <n v="6"/>
        <n v="25"/>
        <n v="20"/>
        <n v="45"/>
        <n v="30"/>
        <n v="35"/>
        <n v="18"/>
        <n v="22"/>
        <n v="19"/>
        <n v="12"/>
        <n v="14"/>
        <n v="70"/>
        <n v="21"/>
        <n v="42"/>
        <n v="1"/>
        <n v="7"/>
        <n v="17"/>
        <n v="2"/>
        <n v="3"/>
        <n v="80"/>
        <n v="9"/>
        <n v="28"/>
        <n v="23"/>
        <n v="90"/>
        <n v="16"/>
        <n v="11"/>
        <n v="100"/>
        <n v="50"/>
        <n v="60"/>
        <n v="40"/>
        <n v="140"/>
        <n v="38"/>
        <n v="26"/>
        <n v="4"/>
        <n v="34"/>
        <n v="29"/>
        <n v="27"/>
        <n v="31"/>
        <n v="44"/>
        <n v="84"/>
        <n v="43"/>
        <n v="36"/>
        <n v="61"/>
        <n v="47"/>
        <n v="32"/>
        <n v="39"/>
        <n v="66"/>
        <n v="57"/>
        <n v="49"/>
        <n v="24"/>
        <n v="77"/>
        <n v="13"/>
        <n v="130"/>
        <m/>
        <n v="33"/>
        <n v="120"/>
        <n v="110"/>
        <n v="75"/>
        <n v="125"/>
        <n v="79"/>
        <n v="65"/>
        <n v="150"/>
        <n v="220"/>
        <n v="64"/>
        <n v="300"/>
        <n v="55"/>
        <n v="95"/>
      </sharedItems>
    </cacheField>
    <cacheField name="mid" numFmtId="0">
      <sharedItems containsString="0" containsBlank="1" containsNumber="1" containsInteger="1" minValue="1" maxValue="275" count="66">
        <n v="9"/>
        <n v="4"/>
        <n v="13"/>
        <n v="7"/>
        <n v="5"/>
        <n v="12"/>
        <n v="22"/>
        <n v="18"/>
        <n v="40"/>
        <n v="25"/>
        <n v="30"/>
        <n v="15"/>
        <n v="17"/>
        <n v="8"/>
        <n v="11"/>
        <n v="60"/>
        <n v="20"/>
        <n v="10"/>
        <n v="14"/>
        <n v="19"/>
        <n v="35"/>
        <n v="1"/>
        <n v="3"/>
        <n v="2"/>
        <n v="65"/>
        <n v="16"/>
        <n v="6"/>
        <n v="21"/>
        <n v="80"/>
        <n v="90"/>
        <n v="50"/>
        <n v="45"/>
        <n v="28"/>
        <n v="120"/>
        <n v="26"/>
        <n v="24"/>
        <n v="32"/>
        <n v="27"/>
        <n v="33"/>
        <n v="29"/>
        <n v="42"/>
        <n v="82"/>
        <n v="41"/>
        <n v="34"/>
        <n v="59"/>
        <n v="23"/>
        <n v="31"/>
        <n v="37"/>
        <n v="38"/>
        <n v="63"/>
        <n v="55"/>
        <n v="47"/>
        <n v="74"/>
        <n v="36"/>
        <n v="85"/>
        <m/>
        <n v="100"/>
        <n v="110"/>
        <n v="79"/>
        <n v="115"/>
        <n v="125"/>
        <n v="57"/>
        <n v="210"/>
        <n v="49"/>
        <n v="275"/>
        <n v="70"/>
      </sharedItems>
    </cacheField>
    <cacheField name="late" numFmtId="0">
      <sharedItems containsString="0" containsBlank="1" containsNumber="1" containsInteger="1" minValue="1" maxValue="250" count="59">
        <n v="8"/>
        <n v="3"/>
        <n v="11"/>
        <n v="6"/>
        <n v="4"/>
        <n v="10"/>
        <n v="20"/>
        <n v="2"/>
        <n v="15"/>
        <n v="35"/>
        <n v="25"/>
        <n v="12"/>
        <n v="14"/>
        <n v="5"/>
        <n v="7"/>
        <n v="50"/>
        <n v="18"/>
        <n v="21"/>
        <n v="30"/>
        <n v="1"/>
        <n v="9"/>
        <n v="55"/>
        <n v="22"/>
        <n v="13"/>
        <n v="19"/>
        <n v="70"/>
        <n v="80"/>
        <n v="45"/>
        <n v="40"/>
        <n v="100"/>
        <n v="24"/>
        <n v="26"/>
        <n v="32"/>
        <n v="23"/>
        <n v="31"/>
        <n v="27"/>
        <n v="39"/>
        <n v="57"/>
        <n v="43"/>
        <n v="28"/>
        <n v="36"/>
        <n v="60"/>
        <n v="53"/>
        <n v="34"/>
        <n v="110"/>
        <n v="38"/>
        <m/>
        <n v="17"/>
        <n v="29"/>
        <n v="69"/>
        <n v="75"/>
        <n v="85"/>
        <n v="54"/>
        <n v="200"/>
        <n v="16"/>
        <n v="42"/>
        <n v="56"/>
        <n v="33"/>
        <n v="250"/>
      </sharedItems>
    </cacheField>
    <cacheField name="lot" numFmtId="0">
      <sharedItems containsString="0" containsBlank="1" containsNumber="1" containsInteger="1" minValue="1" maxValue="3909" count="905"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5"/>
        <n v="416"/>
        <n v="417"/>
        <n v="418"/>
        <n v="3201"/>
        <n v="3202"/>
        <n v="3203"/>
        <n v="3204"/>
        <n v="3205"/>
        <n v="3206"/>
        <n v="3207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2001"/>
        <n v="2002"/>
        <n v="2003"/>
        <m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3001"/>
        <n v="3002"/>
        <n v="3003"/>
        <n v="3004"/>
        <n v="3005"/>
        <n v="3701"/>
        <n v="3702"/>
        <n v="3703"/>
        <n v="3704"/>
        <n v="3705"/>
        <n v="1601"/>
        <n v="1602"/>
        <n v="1603"/>
        <n v="1604"/>
        <n v="1605"/>
        <n v="1607"/>
        <n v="1608"/>
        <n v="1609"/>
        <n v="1610"/>
        <n v="1611"/>
        <n v="1612"/>
        <n v="1613"/>
        <n v="1614"/>
        <n v="1615"/>
        <n v="1616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60"/>
        <n v="164"/>
        <n v="1"/>
        <n v="3101"/>
        <n v="3102"/>
        <n v="3103"/>
        <n v="3104"/>
        <n v="3105"/>
        <n v="3106"/>
        <n v="3107"/>
        <n v="3108"/>
        <n v="3109"/>
        <n v="3110"/>
        <n v="3111"/>
        <n v="1501"/>
        <n v="1502"/>
        <n v="1503"/>
        <n v="1504"/>
        <n v="1505"/>
        <n v="1506"/>
        <n v="1507"/>
        <n v="1508"/>
        <n v="1509"/>
        <n v="1510"/>
        <n v="1511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201"/>
        <n v="2202"/>
        <n v="2203"/>
        <n v="2204"/>
        <n v="2205"/>
        <n v="2206"/>
        <n v="2207"/>
        <n v="2208"/>
        <n v="2209"/>
        <n v="2210"/>
        <n v="2211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3419"/>
        <n v="3420"/>
        <n v="3421"/>
        <n v="3422"/>
        <n v="3423"/>
        <n v="3424"/>
        <n v="3425"/>
        <n v="3301"/>
        <n v="3302"/>
        <n v="3303"/>
        <n v="3304"/>
        <n v="3305"/>
        <n v="3306"/>
        <n v="3307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601"/>
        <n v="602"/>
        <n v="603"/>
        <n v="604"/>
        <n v="605"/>
        <n v="606"/>
        <n v="607"/>
        <n v="608"/>
        <n v="609"/>
        <n v="610"/>
        <n v="611"/>
        <n v="612"/>
        <n v="3501"/>
        <n v="3502"/>
        <n v="3503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2801"/>
        <n v="2802"/>
        <n v="2803"/>
        <n v="2804"/>
        <n v="2805"/>
        <n v="2806"/>
        <n v="2807"/>
        <n v="2808"/>
        <n v="2809"/>
        <n v="2810"/>
        <n v="2811"/>
        <n v="2301"/>
        <n v="2302"/>
        <n v="2303"/>
        <n v="2304"/>
        <n v="2305"/>
        <n v="2601"/>
        <n v="2602"/>
        <n v="2603"/>
        <n v="2604"/>
        <n v="2605"/>
        <n v="2606"/>
        <n v="2607"/>
        <n v="2608"/>
        <n v="2609"/>
        <n v="2610"/>
        <n v="2611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501"/>
        <n v="2502"/>
        <n v="2503"/>
        <n v="2504"/>
        <n v="2505"/>
        <n v="2506"/>
        <n v="2507"/>
        <n v="2508"/>
        <n v="2509"/>
        <n v="3601"/>
        <n v="3602"/>
        <n v="3603"/>
        <n v="3604"/>
        <n v="3605"/>
        <n v="3606"/>
        <n v="3607"/>
        <n v="3608"/>
        <n v="3609"/>
        <n v="3610"/>
        <n v="3900"/>
        <n v="3901"/>
        <n v="3902"/>
        <n v="3903"/>
        <n v="3904"/>
        <n v="3905"/>
        <n v="3906"/>
        <n v="3907"/>
        <n v="3908"/>
        <n v="3909"/>
      </sharedItems>
    </cacheField>
    <cacheField name="comment" numFmtId="0">
      <sharedItems containsBlank="1" count="259">
        <s v="1st Edition"/>
        <m/>
        <s v="TMG Version"/>
        <s v="Some scenario packs unopened."/>
        <s v="Includes Broken Token insert, Atlanteans Expansion, Aztecs expansion, and Why Can't We Be Friends expansion"/>
        <s v="Includes Big In Japan, Science Fiction Double Feature, and Monster Smash expansions"/>
        <s v="Played Once"/>
        <s v="Unplayed"/>
        <s v="Still in Shrinkwrap"/>
        <s v="Components Still In Shrink"/>
        <s v="Game Not Included"/>
        <s v="Includes Pirates of the Caribbean Trading Card Game"/>
        <s v="Played once, some box wear"/>
        <s v="Unpunched and Unplayed"/>
        <s v="Unpunched, Slight Box"/>
        <s v="Unplayed. Includes Chemical Chaos and Geiger Counter Expansions"/>
        <s v="Unplayed, Like New"/>
        <s v="Unpunched and Unplayed, Accidentally Purchased Two Copies"/>
        <s v="Only Partially Punched but Unplayed"/>
        <s v="Still in Shrink"/>
        <s v="Still in Shrink Wrap"/>
        <s v="Played Once, includes player aids"/>
        <s v="Played a few times"/>
        <s v="No insert, components baggied"/>
        <s v="Punched but Unplayed"/>
        <s v="Punched, but Unplayed"/>
        <s v="Missing original box"/>
        <s v="Some Box Wear on One of the Corners"/>
        <s v="Cards still in Shrink"/>
        <s v="Some box wear, no box for Tenno's Court Expansion"/>
        <s v="Still in shrink wrap, unplayed."/>
        <s v="Punched but Unplayed, Some Minor Box Wear"/>
        <s v="Some box wear, includes plastic organizer"/>
        <s v="Played once, like new condition."/>
        <s v="Unused"/>
        <s v="Played Once, Only Kept English Rules"/>
        <s v="Played Once, Rules Missing"/>
        <s v="Includes High Command: Rapid Engagement. Unplayed"/>
        <s v="New In Shrink - KS edition with catapults"/>
        <s v="Played 2X"/>
        <s v="Used but in good condition.  Box has some wear."/>
        <s v="Punched - played 2x"/>
        <s v="Used - Excellent Condition"/>
        <s v="New In Shrink"/>
        <s v="Punched - Never Played"/>
        <s v="Lightly played"/>
        <s v="Played 1x - Red Deck missing a card"/>
        <s v="Played 1x"/>
        <s v="Box is damaged"/>
        <s v="Great Condition"/>
        <s v="Great condition. All pieces accounted for. "/>
        <s v="Great condition. All pieces accounted for. In one box, no insert"/>
        <s v="New in shrink.  Box damage in one corner"/>
        <s v="New in shrink, includes mini-expansion"/>
        <s v="Complete, great condition"/>
        <s v="Complete"/>
        <s v="includes custome socore matt and tiny ufo meeples"/>
        <s v="English rulebook only."/>
        <s v="Opened but unplayed"/>
        <s v="2 copies"/>
        <s v="NIS"/>
        <s v="Sale benefits Rockville Games Club."/>
        <s v="Shrinkwrap (MT)"/>
        <s v="Used, Rockville gamers (MT)"/>
        <s v="Used, 3M (MT)"/>
        <s v="Second edition in shrinkwrap.(B15)"/>
        <s v="Sealed"/>
        <s v="Like new"/>
        <s v="Good  "/>
        <s v="First edition (not for color blind players!)"/>
        <s v="Shrinkwrap"/>
        <s v="Shrinkwrap (B7)"/>
        <s v="New, but with sticker on box cover"/>
        <s v="New, in open box"/>
        <s v="New/unpunched"/>
        <s v="Good condition"/>
        <s v="Used"/>
        <s v="Deluxe first printing. Like new. "/>
        <s v="Shrinkwrap ninth edition , sale benefits Rockville Gamers"/>
        <s v="German edition (language independent, get rules from BGG). Shrinkwrap. B7."/>
        <s v="Shrinkwrap B15"/>
        <s v="B15"/>
        <s v="Shrinkwrap "/>
        <s v="Nice pieces inside!, sale benefits Rockville Games Club"/>
        <s v="Magnificent quality wood game"/>
        <s v="Sale benefits Rockville Games Club., B2"/>
        <s v="New in original shipping container. Seals on box cut for inspection of contents, but not were removed from box."/>
        <s v="Cards are sleeved."/>
        <s v="Cards are sleeved. Includes a plano organizer."/>
        <s v="Brand new in shrink! "/>
        <s v="Out of print! Includes: Eight Minute Empire: Legends, Eight-Minute Empire: Legends Board Expansion (x2), &amp; Eight-Minute Empire: Lost Lands"/>
        <s v="Brand new!"/>
        <s v="Huge Eminent Domain lot! Includes: Eminent Domain, Eminent Domain: Escalation, &amp; Eminent Domain: Exotica"/>
        <s v="Like-new condition!"/>
        <s v="Opened but never played"/>
        <s v="Good condition missing 1 red road"/>
        <s v="New in Shrink-wrap"/>
        <s v="New in Shrink-wrap dinged corner"/>
        <s v="Promos for FLUXX, Loonacy, Choose One"/>
        <s v="KIS Limited Edition"/>
        <s v="Excellent Condition"/>
        <s v="Very Good Condition"/>
        <s v="KS Exclusive Edition"/>
        <s v="UNKNOWS"/>
        <s v="Complete and in very good condition."/>
        <s v="Includes base game plus the following from Kickstarter: 2 additional heroes sets, sea monsters, dice, and plastic coins. Base game played, rest new."/>
        <s v="Punched but unplayed."/>
        <s v="Complete. Expansion together in base box."/>
        <s v="Complete. All rockets unbroken. Includes replacement rings."/>
        <s v="Blocks stickered, but unplayed. Includes 2 Herores &amp; Treasures expansions in base game box."/>
        <s v="Includes base game plus 4th and 6th adventure decks."/>
        <s v="Never played, box opened, cards still wrapped. Kickstarter version with promos"/>
        <s v="Perfect condition, nothing missing"/>
        <s v="Perfect condition, nothing missing, played once"/>
        <s v="Opened but never played, nothing missing, cards still wrapped"/>
        <s v="perfect condition"/>
        <s v="missing some pieces"/>
        <s v="new"/>
        <s v="Very Good condition. Punched and sorted but not played. Includes all KS cards &amp; content."/>
        <s v="Very Good condition. Punched but not played."/>
        <s v="Good condition. Includes fancy wooden insert."/>
        <s v="Very Good condition. Metal Coins KS Edition. Played twice."/>
        <s v="Very Good condition. KS edition with draw bags and endgame art book."/>
        <s v="Very Good condition. Played once. ALL the content from KS, including Epic and Champion. Every Card Sleeved! (1.5k+)"/>
        <s v="Very Good condition. 2nd Version upgrade kit applied. Includes bonus characters Tink, Ghillie, Nugget, Adventure Map, and Premium Health Chips."/>
        <s v="Good condition. Includes plastic insert for sorting cars. Car edges marked to show turn status."/>
        <s v="Very Good condition. Includes small and large board from first and second printing."/>
        <s v="Good condition. Post 1st KS direct from designer edition."/>
        <s v="Very Good condition. KS Collectors Edition, including Large Board Expansion, Metal Coins, Realistic Resources."/>
        <s v="Very Good condition. Punched and played once."/>
        <s v="Played Once Complete"/>
        <s v="Use Complete Meowing still works"/>
        <s v="Used Complete"/>
        <s v="Expansion sorted in unplayed"/>
        <s v="First Edition Kickstarter Sealed"/>
        <s v="Set of all units from kickstarter unopened"/>
        <s v="New, Unplayed. All pieces present."/>
        <s v="Heroes Kickstarter Pledge with all goals, miniatures, expansions,  etc. Opened to bag all components. Never played."/>
        <s v="To my knowledge all components intact. Expansion box unopened but dmaged."/>
        <s v="Brand new - all components and mini-expansions included from kickstarter"/>
        <s v="Brand new - unplayed"/>
        <s v="Base Game plus Fresh Meat and B Module expansion"/>
        <s v="Never Played co-op strategy game"/>
        <s v="New Unpunched"/>
        <s v="NIB"/>
        <s v="Kickstarter Unopened"/>
        <s v="Complete - Kickstarter Limited Run Gold Border Edition"/>
        <s v="Kickstarter Deluxe Complete - Played Once"/>
        <s v="Well loved"/>
        <s v="Used Complete / New"/>
        <s v="Complete "/>
        <s v="Complete Kickstarter"/>
        <s v="Kickstarter New Unpunched"/>
        <s v="Complete - Great Condition"/>
        <s v="Second Printing Complete - Punched and bagged but unplayed"/>
        <s v="Complete - Well taken care of"/>
        <s v="Sealed - New"/>
        <s v="Unpainted Basic Dungeon Set"/>
        <s v="Good condition. Played once.  Box has slight dent in a corner."/>
        <s v="Base game played once - expansion is punched and unplayed."/>
        <s v="New in shrink - includes all KS exclusives listed in Hell of A Pledge"/>
        <s v="This is the deluxe edition.  Played once. Excellent condition."/>
        <s v="New in shrink."/>
        <s v="Punched and unplayed. Excellent condition."/>
        <s v="Part of moving sale."/>
        <s v="Unpuched counters.  Part of moving sale."/>
        <s v="Lost if not all expansions and promos. Part of moving sale."/>
        <s v="Mostly Unpunched.  Part of moving sale."/>
        <s v="8 Decks.  2 of Each Faction.  Half unopended.  Part of moving sale."/>
        <s v="Box rough shape.  Mostly unpunched.  Part of moving sale."/>
        <s v="Thrift finds.  All 3 will easily make 1 full set.  Part of moving sale."/>
        <s v="Never played.  Part of moving sale."/>
        <s v="Has the one ring.  Part of moving sale."/>
        <s v="Very Rare.  Sells for a lot on BGG.  Part of moving sale."/>
        <s v="Missing a backpack.  Worked last time I cleaned the power connectors.  Part of moving sale."/>
        <s v="Shrink.  Part of moving sale."/>
        <s v="Rare.  Part of moving sale."/>
        <s v="Rare. Part of moving sale."/>
        <s v="Rat King cards in shrink.  Part of moving sale."/>
        <s v="Smells.  I got it that way.  Part of moving sale."/>
        <s v="John's Favorite.  Part of moving sale."/>
        <s v="Missing the one ring.  Part of moving sale."/>
        <s v="Screen got damaged.  Part of moving sale."/>
        <s v="Form FFG holiday sale.  Many full sets from the expansions.  Part of moving sale."/>
        <s v="Box in fair condition, with a lot of shelf wear, but components appear complete and unplayed.  Rare.  If you're into Russia or Communism, maybe?"/>
        <s v="Brand new pre production copy with slightly different insert than production copies.  If you like poker, you might like this.  Great art."/>
        <s v="New in Shrink. Shrink has small tear in back due to age.  I think this is the 1987 edition."/>
        <s v="Open but appears unused; cards still in shrink.  Unfortunately, part of sticker sheet messed up but doesn't ruin game play."/>
        <s v="Open but complete; I tried to play it once and couldn't figure it out."/>
        <s v="New in Shrink, second edition"/>
        <s v="2nd Edition, New in Shrink"/>
        <s v="New in torn shrink"/>
        <s v="Used complete/ some box wear"/>
        <s v="Like New/ includes player aids"/>
        <s v="Used complete/ Kickstarter version"/>
        <s v="Used complete/ Original German rules/ English translation provided"/>
        <s v="Used complete/ Some box sleeve wear"/>
        <s v="Missing 1 gold challenge token- does not affect game play"/>
        <s v="Missing 3 of 16 fortune bars (beads sub’d)-does not affect game play"/>
        <s v="Used complete/ box wear/damage"/>
        <s v="Used complete/ 15th Anniv Edition"/>
        <s v="Played, in good condition"/>
        <s v="Played once. Great condition. Includes Long Necks and Heads on Tails expansions mixed into the box "/>
        <s v="Never Played"/>
        <s v="Kanai Factory Limited Edition Played once, in good condition"/>
        <s v="Played once, in good condition"/>
        <s v="Ok condition, shelf wear"/>
        <s v="Played once, in good condition. Box signed by designer and artist."/>
        <s v="Box Damage"/>
        <s v=" Played once, in good condition"/>
        <s v=" Played a few times. Good condition Includes expansion mixed into the main box. &quot;Redneck Life: Bustin' A Gut! Expansion (2006) rating=6.4Price History Table&quot;"/>
        <s v="open never used"/>
        <s v="Older version of game with metal playing pieces. Box has shelf wear."/>
        <s v="Played once, good condition"/>
        <s v="Box has shelf wear. Includes expansion cards that are new in shrink labeled Pictionary Second Edition."/>
        <s v="Shelf Wear"/>
        <s v=" Played, good condition"/>
        <s v="Played once, good condition. Box has shelf wear."/>
        <s v="never used"/>
        <s v="Good condition, worn box corner."/>
        <s v="Very good condition, all pieces accounted for."/>
        <s v="Worn edges on bottom of box, english rules included"/>
        <s v="Mint , new condition"/>
        <s v="Very good condition, all pieces accounted for. "/>
        <s v="Worn box corners"/>
        <s v="UP"/>
        <s v="UP "/>
        <s v="PC"/>
        <s v="Sold as a pair; price is for both copies (not per copy)"/>
        <s v="Includes two of the early small box expansions; playable condition"/>
        <s v="Like new "/>
        <s v="Expansions: Storm of Souls, Return of the Fallen, Immortal Heroes, Realms Unraveled, Dreamscape, War of Shadows"/>
        <s v="New-in-box."/>
        <s v="Played once.  Good condition."/>
        <s v="Evolution box also contains Evolution Flight expansion and Promo Pack 2.  Played once.  Good condition."/>
        <s v="New and wrapped."/>
        <s v="Played once.  Good condition (except box is a bit dinged)."/>
        <s v="Good condition (except box is a bit dinged).  Includes extra pieces for 5th player."/>
        <s v="Fair condition."/>
        <s v="New-in-box.  Includes the Customization Expansion Pack."/>
        <s v="Good condition, OOP"/>
        <s v="Like new, from Kickstarter"/>
        <s v="Missing 1 terrain tile, otherwise like new"/>
        <s v="Like new, OOP"/>
        <s v="Used/good"/>
        <s v="Good condition. All pieces accoutned for. On brick card badly creased."/>
        <s v="Includes Mistborn: House War – House Bylerum Promo Cards"/>
        <s v="Like new, punched and not played."/>
        <s v="Like New, punched and unplayed."/>
        <s v="Very good, punched and played."/>
        <s v="Used, punched and played.  Complete."/>
        <s v="Like New, punched and not played"/>
        <s v="Good condition. All pieces accounted for."/>
        <s v="Excellent condition. All pieces accounted for."/>
        <s v="Good condition. All pieces accounted for. 4 sets not punched."/>
        <s v="Excellent condition. All pieces accounted for. English Rules Downloaded From Web"/>
        <s v="Excellent condition. Unpunched"/>
        <s v="Excellent condition. All cards accounted for. Storm of Souls Unopend"/>
        <s v="Excellent Condition. Cards not Opened"/>
      </sharedItems>
    </cacheField>
    <cacheField name="SALE" numFmtId="0">
      <sharedItems containsBlank="1" containsMixedTypes="1" containsNumber="1" containsInteger="1" minValue="1" maxValue="125"/>
    </cacheField>
    <cacheField name="PAID OUT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0">
  <r>
    <x v="0"/>
    <x v="0"/>
    <x v="0"/>
    <x v="0"/>
    <x v="0"/>
    <x v="0"/>
    <x v="0"/>
    <m/>
    <x v="0"/>
  </r>
  <r>
    <x v="0"/>
    <x v="1"/>
    <x v="1"/>
    <x v="1"/>
    <x v="1"/>
    <x v="1"/>
    <x v="1"/>
    <m/>
    <x v="0"/>
  </r>
  <r>
    <x v="0"/>
    <x v="2"/>
    <x v="1"/>
    <x v="1"/>
    <x v="1"/>
    <x v="2"/>
    <x v="1"/>
    <n v="3"/>
    <x v="0"/>
  </r>
  <r>
    <x v="0"/>
    <x v="3"/>
    <x v="2"/>
    <x v="2"/>
    <x v="2"/>
    <x v="3"/>
    <x v="1"/>
    <m/>
    <x v="0"/>
  </r>
  <r>
    <x v="0"/>
    <x v="4"/>
    <x v="1"/>
    <x v="1"/>
    <x v="1"/>
    <x v="4"/>
    <x v="1"/>
    <m/>
    <x v="0"/>
  </r>
  <r>
    <x v="0"/>
    <x v="5"/>
    <x v="3"/>
    <x v="3"/>
    <x v="3"/>
    <x v="5"/>
    <x v="1"/>
    <m/>
    <x v="0"/>
  </r>
  <r>
    <x v="0"/>
    <x v="6"/>
    <x v="4"/>
    <x v="4"/>
    <x v="4"/>
    <x v="6"/>
    <x v="1"/>
    <m/>
    <x v="0"/>
  </r>
  <r>
    <x v="0"/>
    <x v="7"/>
    <x v="4"/>
    <x v="4"/>
    <x v="4"/>
    <x v="7"/>
    <x v="1"/>
    <m/>
    <x v="0"/>
  </r>
  <r>
    <x v="0"/>
    <x v="8"/>
    <x v="4"/>
    <x v="4"/>
    <x v="4"/>
    <x v="8"/>
    <x v="1"/>
    <m/>
    <x v="0"/>
  </r>
  <r>
    <x v="0"/>
    <x v="9"/>
    <x v="3"/>
    <x v="3"/>
    <x v="3"/>
    <x v="9"/>
    <x v="1"/>
    <m/>
    <x v="0"/>
  </r>
  <r>
    <x v="0"/>
    <x v="10"/>
    <x v="2"/>
    <x v="2"/>
    <x v="2"/>
    <x v="10"/>
    <x v="1"/>
    <m/>
    <x v="0"/>
  </r>
  <r>
    <x v="0"/>
    <x v="11"/>
    <x v="3"/>
    <x v="3"/>
    <x v="3"/>
    <x v="11"/>
    <x v="1"/>
    <n v="6"/>
    <x v="0"/>
  </r>
  <r>
    <x v="0"/>
    <x v="12"/>
    <x v="3"/>
    <x v="3"/>
    <x v="3"/>
    <x v="12"/>
    <x v="1"/>
    <m/>
    <x v="0"/>
  </r>
  <r>
    <x v="0"/>
    <x v="13"/>
    <x v="0"/>
    <x v="0"/>
    <x v="0"/>
    <x v="13"/>
    <x v="1"/>
    <m/>
    <x v="0"/>
  </r>
  <r>
    <x v="0"/>
    <x v="14"/>
    <x v="3"/>
    <x v="3"/>
    <x v="3"/>
    <x v="14"/>
    <x v="1"/>
    <m/>
    <x v="0"/>
  </r>
  <r>
    <x v="0"/>
    <x v="15"/>
    <x v="3"/>
    <x v="3"/>
    <x v="3"/>
    <x v="15"/>
    <x v="1"/>
    <m/>
    <x v="0"/>
  </r>
  <r>
    <x v="0"/>
    <x v="16"/>
    <x v="3"/>
    <x v="3"/>
    <x v="3"/>
    <x v="16"/>
    <x v="1"/>
    <m/>
    <x v="0"/>
  </r>
  <r>
    <x v="0"/>
    <x v="17"/>
    <x v="2"/>
    <x v="5"/>
    <x v="5"/>
    <x v="17"/>
    <x v="1"/>
    <m/>
    <x v="0"/>
  </r>
  <r>
    <x v="0"/>
    <x v="18"/>
    <x v="2"/>
    <x v="5"/>
    <x v="5"/>
    <x v="18"/>
    <x v="1"/>
    <n v="15"/>
    <x v="0"/>
  </r>
  <r>
    <x v="0"/>
    <x v="19"/>
    <x v="1"/>
    <x v="1"/>
    <x v="1"/>
    <x v="19"/>
    <x v="1"/>
    <m/>
    <x v="0"/>
  </r>
  <r>
    <x v="0"/>
    <x v="20"/>
    <x v="5"/>
    <x v="6"/>
    <x v="6"/>
    <x v="20"/>
    <x v="1"/>
    <m/>
    <x v="0"/>
  </r>
  <r>
    <x v="0"/>
    <x v="21"/>
    <x v="3"/>
    <x v="3"/>
    <x v="3"/>
    <x v="21"/>
    <x v="1"/>
    <m/>
    <x v="0"/>
  </r>
  <r>
    <x v="0"/>
    <x v="22"/>
    <x v="3"/>
    <x v="3"/>
    <x v="3"/>
    <x v="22"/>
    <x v="1"/>
    <m/>
    <x v="0"/>
  </r>
  <r>
    <x v="0"/>
    <x v="23"/>
    <x v="1"/>
    <x v="1"/>
    <x v="1"/>
    <x v="23"/>
    <x v="1"/>
    <n v="3"/>
    <x v="0"/>
  </r>
  <r>
    <x v="0"/>
    <x v="24"/>
    <x v="1"/>
    <x v="1"/>
    <x v="1"/>
    <x v="24"/>
    <x v="1"/>
    <m/>
    <x v="0"/>
  </r>
  <r>
    <x v="0"/>
    <x v="25"/>
    <x v="1"/>
    <x v="1"/>
    <x v="7"/>
    <x v="25"/>
    <x v="1"/>
    <n v="3"/>
    <x v="0"/>
  </r>
  <r>
    <x v="0"/>
    <x v="26"/>
    <x v="6"/>
    <x v="7"/>
    <x v="8"/>
    <x v="26"/>
    <x v="1"/>
    <m/>
    <x v="0"/>
  </r>
  <r>
    <x v="0"/>
    <x v="27"/>
    <x v="7"/>
    <x v="8"/>
    <x v="9"/>
    <x v="27"/>
    <x v="2"/>
    <m/>
    <x v="0"/>
  </r>
  <r>
    <x v="0"/>
    <x v="28"/>
    <x v="8"/>
    <x v="9"/>
    <x v="6"/>
    <x v="28"/>
    <x v="2"/>
    <n v="20"/>
    <x v="0"/>
  </r>
  <r>
    <x v="0"/>
    <x v="29"/>
    <x v="9"/>
    <x v="10"/>
    <x v="10"/>
    <x v="29"/>
    <x v="1"/>
    <m/>
    <x v="0"/>
  </r>
  <r>
    <x v="0"/>
    <x v="30"/>
    <x v="8"/>
    <x v="9"/>
    <x v="6"/>
    <x v="30"/>
    <x v="1"/>
    <n v="30"/>
    <x v="0"/>
  </r>
  <r>
    <x v="0"/>
    <x v="31"/>
    <x v="9"/>
    <x v="10"/>
    <x v="10"/>
    <x v="31"/>
    <x v="1"/>
    <n v="25"/>
    <x v="0"/>
  </r>
  <r>
    <x v="1"/>
    <x v="32"/>
    <x v="10"/>
    <x v="11"/>
    <x v="5"/>
    <x v="32"/>
    <x v="1"/>
    <m/>
    <x v="0"/>
  </r>
  <r>
    <x v="1"/>
    <x v="33"/>
    <x v="10"/>
    <x v="11"/>
    <x v="11"/>
    <x v="33"/>
    <x v="1"/>
    <n v="12"/>
    <x v="0"/>
  </r>
  <r>
    <x v="1"/>
    <x v="34"/>
    <x v="11"/>
    <x v="12"/>
    <x v="12"/>
    <x v="34"/>
    <x v="1"/>
    <m/>
    <x v="0"/>
  </r>
  <r>
    <x v="1"/>
    <x v="35"/>
    <x v="11"/>
    <x v="12"/>
    <x v="12"/>
    <x v="35"/>
    <x v="1"/>
    <m/>
    <x v="0"/>
  </r>
  <r>
    <x v="1"/>
    <x v="36"/>
    <x v="10"/>
    <x v="11"/>
    <x v="5"/>
    <x v="36"/>
    <x v="1"/>
    <m/>
    <x v="0"/>
  </r>
  <r>
    <x v="1"/>
    <x v="37"/>
    <x v="6"/>
    <x v="11"/>
    <x v="11"/>
    <x v="37"/>
    <x v="1"/>
    <n v="12"/>
    <x v="0"/>
  </r>
  <r>
    <x v="1"/>
    <x v="38"/>
    <x v="0"/>
    <x v="13"/>
    <x v="13"/>
    <x v="38"/>
    <x v="1"/>
    <n v="10"/>
    <x v="0"/>
  </r>
  <r>
    <x v="1"/>
    <x v="39"/>
    <x v="12"/>
    <x v="11"/>
    <x v="11"/>
    <x v="39"/>
    <x v="1"/>
    <n v="19"/>
    <x v="0"/>
  </r>
  <r>
    <x v="1"/>
    <x v="40"/>
    <x v="13"/>
    <x v="13"/>
    <x v="13"/>
    <x v="40"/>
    <x v="1"/>
    <n v="5"/>
    <x v="0"/>
  </r>
  <r>
    <x v="1"/>
    <x v="41"/>
    <x v="14"/>
    <x v="14"/>
    <x v="14"/>
    <x v="41"/>
    <x v="1"/>
    <m/>
    <x v="0"/>
  </r>
  <r>
    <x v="1"/>
    <x v="42"/>
    <x v="14"/>
    <x v="14"/>
    <x v="0"/>
    <x v="42"/>
    <x v="1"/>
    <m/>
    <x v="0"/>
  </r>
  <r>
    <x v="1"/>
    <x v="43"/>
    <x v="14"/>
    <x v="14"/>
    <x v="0"/>
    <x v="43"/>
    <x v="1"/>
    <m/>
    <x v="0"/>
  </r>
  <r>
    <x v="1"/>
    <x v="44"/>
    <x v="15"/>
    <x v="15"/>
    <x v="15"/>
    <x v="44"/>
    <x v="3"/>
    <m/>
    <x v="0"/>
  </r>
  <r>
    <x v="1"/>
    <x v="45"/>
    <x v="5"/>
    <x v="16"/>
    <x v="8"/>
    <x v="45"/>
    <x v="1"/>
    <m/>
    <x v="0"/>
  </r>
  <r>
    <x v="1"/>
    <x v="46"/>
    <x v="13"/>
    <x v="17"/>
    <x v="0"/>
    <x v="46"/>
    <x v="1"/>
    <m/>
    <x v="0"/>
  </r>
  <r>
    <x v="1"/>
    <x v="47"/>
    <x v="6"/>
    <x v="5"/>
    <x v="0"/>
    <x v="47"/>
    <x v="1"/>
    <m/>
    <x v="0"/>
  </r>
  <r>
    <x v="1"/>
    <x v="48"/>
    <x v="5"/>
    <x v="7"/>
    <x v="5"/>
    <x v="48"/>
    <x v="1"/>
    <n v="18"/>
    <x v="0"/>
  </r>
  <r>
    <x v="1"/>
    <x v="49"/>
    <x v="2"/>
    <x v="5"/>
    <x v="0"/>
    <x v="49"/>
    <x v="1"/>
    <n v="15"/>
    <x v="0"/>
  </r>
  <r>
    <x v="1"/>
    <x v="50"/>
    <x v="12"/>
    <x v="18"/>
    <x v="0"/>
    <x v="50"/>
    <x v="1"/>
    <n v="8"/>
    <x v="0"/>
  </r>
  <r>
    <x v="1"/>
    <x v="51"/>
    <x v="9"/>
    <x v="9"/>
    <x v="16"/>
    <x v="51"/>
    <x v="1"/>
    <n v="25"/>
    <x v="0"/>
  </r>
  <r>
    <x v="1"/>
    <x v="52"/>
    <x v="8"/>
    <x v="9"/>
    <x v="17"/>
    <x v="52"/>
    <x v="1"/>
    <n v="30"/>
    <x v="0"/>
  </r>
  <r>
    <x v="1"/>
    <x v="53"/>
    <x v="16"/>
    <x v="12"/>
    <x v="12"/>
    <x v="53"/>
    <x v="1"/>
    <n v="14"/>
    <x v="0"/>
  </r>
  <r>
    <x v="1"/>
    <x v="54"/>
    <x v="5"/>
    <x v="19"/>
    <x v="11"/>
    <x v="54"/>
    <x v="1"/>
    <n v="12"/>
    <x v="0"/>
  </r>
  <r>
    <x v="1"/>
    <x v="55"/>
    <x v="17"/>
    <x v="20"/>
    <x v="18"/>
    <x v="55"/>
    <x v="4"/>
    <n v="30"/>
    <x v="0"/>
  </r>
  <r>
    <x v="1"/>
    <x v="56"/>
    <x v="8"/>
    <x v="9"/>
    <x v="17"/>
    <x v="56"/>
    <x v="5"/>
    <n v="21"/>
    <x v="0"/>
  </r>
  <r>
    <x v="1"/>
    <x v="57"/>
    <x v="2"/>
    <x v="17"/>
    <x v="13"/>
    <x v="57"/>
    <x v="1"/>
    <m/>
    <x v="0"/>
  </r>
  <r>
    <x v="2"/>
    <x v="58"/>
    <x v="18"/>
    <x v="21"/>
    <x v="19"/>
    <x v="58"/>
    <x v="6"/>
    <n v="1"/>
    <x v="0"/>
  </r>
  <r>
    <x v="2"/>
    <x v="59"/>
    <x v="1"/>
    <x v="22"/>
    <x v="19"/>
    <x v="59"/>
    <x v="7"/>
    <m/>
    <x v="0"/>
  </r>
  <r>
    <x v="2"/>
    <x v="60"/>
    <x v="14"/>
    <x v="5"/>
    <x v="5"/>
    <x v="60"/>
    <x v="8"/>
    <n v="10"/>
    <x v="0"/>
  </r>
  <r>
    <x v="2"/>
    <x v="61"/>
    <x v="10"/>
    <x v="11"/>
    <x v="11"/>
    <x v="61"/>
    <x v="6"/>
    <n v="12"/>
    <x v="0"/>
  </r>
  <r>
    <x v="2"/>
    <x v="62"/>
    <x v="2"/>
    <x v="5"/>
    <x v="5"/>
    <x v="62"/>
    <x v="7"/>
    <m/>
    <x v="0"/>
  </r>
  <r>
    <x v="2"/>
    <x v="63"/>
    <x v="1"/>
    <x v="22"/>
    <x v="19"/>
    <x v="63"/>
    <x v="1"/>
    <m/>
    <x v="0"/>
  </r>
  <r>
    <x v="2"/>
    <x v="64"/>
    <x v="19"/>
    <x v="4"/>
    <x v="1"/>
    <x v="64"/>
    <x v="6"/>
    <n v="3"/>
    <x v="0"/>
  </r>
  <r>
    <x v="2"/>
    <x v="65"/>
    <x v="20"/>
    <x v="11"/>
    <x v="11"/>
    <x v="65"/>
    <x v="6"/>
    <m/>
    <x v="0"/>
  </r>
  <r>
    <x v="2"/>
    <x v="66"/>
    <x v="1"/>
    <x v="22"/>
    <x v="7"/>
    <x v="66"/>
    <x v="6"/>
    <m/>
    <x v="0"/>
  </r>
  <r>
    <x v="2"/>
    <x v="67"/>
    <x v="13"/>
    <x v="17"/>
    <x v="0"/>
    <x v="67"/>
    <x v="6"/>
    <n v="8"/>
    <x v="0"/>
  </r>
  <r>
    <x v="2"/>
    <x v="68"/>
    <x v="21"/>
    <x v="21"/>
    <x v="19"/>
    <x v="68"/>
    <x v="9"/>
    <m/>
    <x v="0"/>
  </r>
  <r>
    <x v="2"/>
    <x v="69"/>
    <x v="14"/>
    <x v="5"/>
    <x v="5"/>
    <x v="69"/>
    <x v="6"/>
    <n v="12"/>
    <x v="0"/>
  </r>
  <r>
    <x v="2"/>
    <x v="70"/>
    <x v="4"/>
    <x v="1"/>
    <x v="7"/>
    <x v="70"/>
    <x v="10"/>
    <m/>
    <x v="0"/>
  </r>
  <r>
    <x v="2"/>
    <x v="71"/>
    <x v="22"/>
    <x v="23"/>
    <x v="19"/>
    <x v="71"/>
    <x v="11"/>
    <n v="1"/>
    <x v="0"/>
  </r>
  <r>
    <x v="2"/>
    <x v="72"/>
    <x v="6"/>
    <x v="11"/>
    <x v="5"/>
    <x v="72"/>
    <x v="12"/>
    <m/>
    <x v="0"/>
  </r>
  <r>
    <x v="2"/>
    <x v="73"/>
    <x v="6"/>
    <x v="11"/>
    <x v="11"/>
    <x v="73"/>
    <x v="13"/>
    <n v="20"/>
    <x v="0"/>
  </r>
  <r>
    <x v="2"/>
    <x v="74"/>
    <x v="20"/>
    <x v="18"/>
    <x v="2"/>
    <x v="74"/>
    <x v="14"/>
    <n v="11"/>
    <x v="0"/>
  </r>
  <r>
    <x v="2"/>
    <x v="75"/>
    <x v="2"/>
    <x v="5"/>
    <x v="20"/>
    <x v="75"/>
    <x v="6"/>
    <n v="15"/>
    <x v="0"/>
  </r>
  <r>
    <x v="2"/>
    <x v="76"/>
    <x v="1"/>
    <x v="1"/>
    <x v="1"/>
    <x v="76"/>
    <x v="7"/>
    <n v="3"/>
    <x v="0"/>
  </r>
  <r>
    <x v="2"/>
    <x v="77"/>
    <x v="11"/>
    <x v="16"/>
    <x v="16"/>
    <x v="77"/>
    <x v="15"/>
    <n v="18"/>
    <x v="0"/>
  </r>
  <r>
    <x v="2"/>
    <x v="78"/>
    <x v="23"/>
    <x v="24"/>
    <x v="21"/>
    <x v="78"/>
    <x v="16"/>
    <m/>
    <x v="0"/>
  </r>
  <r>
    <x v="2"/>
    <x v="79"/>
    <x v="14"/>
    <x v="5"/>
    <x v="5"/>
    <x v="79"/>
    <x v="6"/>
    <n v="14"/>
    <x v="0"/>
  </r>
  <r>
    <x v="2"/>
    <x v="80"/>
    <x v="18"/>
    <x v="21"/>
    <x v="19"/>
    <x v="80"/>
    <x v="6"/>
    <m/>
    <x v="0"/>
  </r>
  <r>
    <x v="2"/>
    <x v="81"/>
    <x v="5"/>
    <x v="16"/>
    <x v="8"/>
    <x v="81"/>
    <x v="6"/>
    <m/>
    <x v="0"/>
  </r>
  <r>
    <x v="2"/>
    <x v="82"/>
    <x v="10"/>
    <x v="25"/>
    <x v="12"/>
    <x v="82"/>
    <x v="17"/>
    <n v="18"/>
    <x v="0"/>
  </r>
  <r>
    <x v="2"/>
    <x v="83"/>
    <x v="13"/>
    <x v="17"/>
    <x v="0"/>
    <x v="83"/>
    <x v="9"/>
    <n v="10"/>
    <x v="0"/>
  </r>
  <r>
    <x v="2"/>
    <x v="84"/>
    <x v="1"/>
    <x v="22"/>
    <x v="19"/>
    <x v="84"/>
    <x v="6"/>
    <n v="5"/>
    <x v="0"/>
  </r>
  <r>
    <x v="2"/>
    <x v="85"/>
    <x v="16"/>
    <x v="7"/>
    <x v="8"/>
    <x v="85"/>
    <x v="6"/>
    <n v="21"/>
    <x v="0"/>
  </r>
  <r>
    <x v="2"/>
    <x v="86"/>
    <x v="19"/>
    <x v="4"/>
    <x v="1"/>
    <x v="86"/>
    <x v="6"/>
    <s v=" "/>
    <x v="0"/>
  </r>
  <r>
    <x v="2"/>
    <x v="87"/>
    <x v="24"/>
    <x v="3"/>
    <x v="13"/>
    <x v="87"/>
    <x v="6"/>
    <n v="5"/>
    <x v="0"/>
  </r>
  <r>
    <x v="2"/>
    <x v="88"/>
    <x v="5"/>
    <x v="16"/>
    <x v="8"/>
    <x v="88"/>
    <x v="6"/>
    <m/>
    <x v="0"/>
  </r>
  <r>
    <x v="2"/>
    <x v="89"/>
    <x v="25"/>
    <x v="9"/>
    <x v="6"/>
    <x v="89"/>
    <x v="6"/>
    <n v="20"/>
    <x v="0"/>
  </r>
  <r>
    <x v="2"/>
    <x v="90"/>
    <x v="25"/>
    <x v="9"/>
    <x v="22"/>
    <x v="90"/>
    <x v="18"/>
    <n v="28"/>
    <x v="0"/>
  </r>
  <r>
    <x v="2"/>
    <x v="91"/>
    <x v="20"/>
    <x v="11"/>
    <x v="23"/>
    <x v="91"/>
    <x v="6"/>
    <m/>
    <x v="0"/>
  </r>
  <r>
    <x v="2"/>
    <x v="92"/>
    <x v="1"/>
    <x v="22"/>
    <x v="19"/>
    <x v="92"/>
    <x v="6"/>
    <n v="1"/>
    <x v="0"/>
  </r>
  <r>
    <x v="2"/>
    <x v="93"/>
    <x v="3"/>
    <x v="26"/>
    <x v="4"/>
    <x v="93"/>
    <x v="6"/>
    <n v="4"/>
    <x v="0"/>
  </r>
  <r>
    <x v="2"/>
    <x v="94"/>
    <x v="3"/>
    <x v="26"/>
    <x v="4"/>
    <x v="94"/>
    <x v="6"/>
    <n v="6"/>
    <x v="0"/>
  </r>
  <r>
    <x v="2"/>
    <x v="95"/>
    <x v="26"/>
    <x v="27"/>
    <x v="24"/>
    <x v="95"/>
    <x v="19"/>
    <n v="23"/>
    <x v="0"/>
  </r>
  <r>
    <x v="2"/>
    <x v="96"/>
    <x v="3"/>
    <x v="26"/>
    <x v="4"/>
    <x v="96"/>
    <x v="6"/>
    <m/>
    <x v="0"/>
  </r>
  <r>
    <x v="2"/>
    <x v="97"/>
    <x v="0"/>
    <x v="3"/>
    <x v="13"/>
    <x v="97"/>
    <x v="20"/>
    <m/>
    <x v="0"/>
  </r>
  <r>
    <x v="2"/>
    <x v="98"/>
    <x v="24"/>
    <x v="3"/>
    <x v="13"/>
    <x v="98"/>
    <x v="6"/>
    <m/>
    <x v="0"/>
  </r>
  <r>
    <x v="2"/>
    <x v="99"/>
    <x v="11"/>
    <x v="7"/>
    <x v="23"/>
    <x v="99"/>
    <x v="21"/>
    <m/>
    <x v="0"/>
  </r>
  <r>
    <x v="2"/>
    <x v="100"/>
    <x v="0"/>
    <x v="13"/>
    <x v="3"/>
    <x v="100"/>
    <x v="6"/>
    <n v="6"/>
    <x v="0"/>
  </r>
  <r>
    <x v="2"/>
    <x v="101"/>
    <x v="27"/>
    <x v="28"/>
    <x v="25"/>
    <x v="101"/>
    <x v="13"/>
    <m/>
    <x v="0"/>
  </r>
  <r>
    <x v="2"/>
    <x v="102"/>
    <x v="2"/>
    <x v="5"/>
    <x v="20"/>
    <x v="102"/>
    <x v="7"/>
    <m/>
    <x v="0"/>
  </r>
  <r>
    <x v="2"/>
    <x v="103"/>
    <x v="1"/>
    <x v="1"/>
    <x v="1"/>
    <x v="103"/>
    <x v="7"/>
    <n v="5"/>
    <x v="0"/>
  </r>
  <r>
    <x v="2"/>
    <x v="104"/>
    <x v="13"/>
    <x v="0"/>
    <x v="3"/>
    <x v="104"/>
    <x v="7"/>
    <n v="12"/>
    <x v="0"/>
  </r>
  <r>
    <x v="2"/>
    <x v="105"/>
    <x v="22"/>
    <x v="23"/>
    <x v="19"/>
    <x v="105"/>
    <x v="6"/>
    <n v="3"/>
    <x v="0"/>
  </r>
  <r>
    <x v="2"/>
    <x v="106"/>
    <x v="28"/>
    <x v="2"/>
    <x v="5"/>
    <x v="106"/>
    <x v="22"/>
    <n v="16"/>
    <x v="0"/>
  </r>
  <r>
    <x v="2"/>
    <x v="107"/>
    <x v="28"/>
    <x v="2"/>
    <x v="5"/>
    <x v="107"/>
    <x v="6"/>
    <n v="10"/>
    <x v="0"/>
  </r>
  <r>
    <x v="2"/>
    <x v="108"/>
    <x v="6"/>
    <x v="11"/>
    <x v="5"/>
    <x v="108"/>
    <x v="23"/>
    <n v="10"/>
    <x v="0"/>
  </r>
  <r>
    <x v="2"/>
    <x v="109"/>
    <x v="28"/>
    <x v="2"/>
    <x v="5"/>
    <x v="109"/>
    <x v="6"/>
    <m/>
    <x v="0"/>
  </r>
  <r>
    <x v="2"/>
    <x v="110"/>
    <x v="1"/>
    <x v="22"/>
    <x v="19"/>
    <x v="110"/>
    <x v="6"/>
    <m/>
    <x v="0"/>
  </r>
  <r>
    <x v="2"/>
    <x v="111"/>
    <x v="2"/>
    <x v="5"/>
    <x v="20"/>
    <x v="111"/>
    <x v="16"/>
    <n v="9"/>
    <x v="0"/>
  </r>
  <r>
    <x v="2"/>
    <x v="112"/>
    <x v="10"/>
    <x v="11"/>
    <x v="11"/>
    <x v="112"/>
    <x v="6"/>
    <m/>
    <x v="0"/>
  </r>
  <r>
    <x v="2"/>
    <x v="113"/>
    <x v="0"/>
    <x v="13"/>
    <x v="3"/>
    <x v="113"/>
    <x v="6"/>
    <n v="8"/>
    <x v="0"/>
  </r>
  <r>
    <x v="2"/>
    <x v="114"/>
    <x v="3"/>
    <x v="4"/>
    <x v="7"/>
    <x v="114"/>
    <x v="22"/>
    <n v="5"/>
    <x v="0"/>
  </r>
  <r>
    <x v="2"/>
    <x v="115"/>
    <x v="2"/>
    <x v="17"/>
    <x v="14"/>
    <x v="115"/>
    <x v="12"/>
    <n v="7"/>
    <x v="0"/>
  </r>
  <r>
    <x v="2"/>
    <x v="116"/>
    <x v="22"/>
    <x v="23"/>
    <x v="19"/>
    <x v="116"/>
    <x v="6"/>
    <m/>
    <x v="0"/>
  </r>
  <r>
    <x v="2"/>
    <x v="117"/>
    <x v="8"/>
    <x v="9"/>
    <x v="6"/>
    <x v="117"/>
    <x v="6"/>
    <m/>
    <x v="0"/>
  </r>
  <r>
    <x v="2"/>
    <x v="118"/>
    <x v="4"/>
    <x v="1"/>
    <x v="7"/>
    <x v="118"/>
    <x v="24"/>
    <n v="2"/>
    <x v="0"/>
  </r>
  <r>
    <x v="2"/>
    <x v="119"/>
    <x v="24"/>
    <x v="3"/>
    <x v="4"/>
    <x v="119"/>
    <x v="25"/>
    <m/>
    <x v="0"/>
  </r>
  <r>
    <x v="2"/>
    <x v="120"/>
    <x v="14"/>
    <x v="5"/>
    <x v="5"/>
    <x v="120"/>
    <x v="7"/>
    <n v="14"/>
    <x v="0"/>
  </r>
  <r>
    <x v="2"/>
    <x v="121"/>
    <x v="4"/>
    <x v="1"/>
    <x v="7"/>
    <x v="121"/>
    <x v="7"/>
    <n v="4"/>
    <x v="0"/>
  </r>
  <r>
    <x v="2"/>
    <x v="122"/>
    <x v="4"/>
    <x v="1"/>
    <x v="7"/>
    <x v="122"/>
    <x v="9"/>
    <m/>
    <x v="0"/>
  </r>
  <r>
    <x v="2"/>
    <x v="123"/>
    <x v="22"/>
    <x v="23"/>
    <x v="19"/>
    <x v="123"/>
    <x v="26"/>
    <m/>
    <x v="0"/>
  </r>
  <r>
    <x v="2"/>
    <x v="124"/>
    <x v="13"/>
    <x v="17"/>
    <x v="0"/>
    <x v="124"/>
    <x v="27"/>
    <m/>
    <x v="0"/>
  </r>
  <r>
    <x v="2"/>
    <x v="125"/>
    <x v="1"/>
    <x v="22"/>
    <x v="7"/>
    <x v="125"/>
    <x v="6"/>
    <n v="2"/>
    <x v="0"/>
  </r>
  <r>
    <x v="2"/>
    <x v="126"/>
    <x v="13"/>
    <x v="17"/>
    <x v="0"/>
    <x v="126"/>
    <x v="6"/>
    <n v="12"/>
    <x v="0"/>
  </r>
  <r>
    <x v="2"/>
    <x v="127"/>
    <x v="18"/>
    <x v="21"/>
    <x v="19"/>
    <x v="127"/>
    <x v="28"/>
    <n v="1"/>
    <x v="0"/>
  </r>
  <r>
    <x v="2"/>
    <x v="128"/>
    <x v="11"/>
    <x v="16"/>
    <x v="16"/>
    <x v="128"/>
    <x v="6"/>
    <n v="22"/>
    <x v="0"/>
  </r>
  <r>
    <x v="2"/>
    <x v="129"/>
    <x v="1"/>
    <x v="22"/>
    <x v="19"/>
    <x v="129"/>
    <x v="6"/>
    <n v="5"/>
    <x v="0"/>
  </r>
  <r>
    <x v="2"/>
    <x v="130"/>
    <x v="13"/>
    <x v="17"/>
    <x v="0"/>
    <x v="130"/>
    <x v="6"/>
    <m/>
    <x v="0"/>
  </r>
  <r>
    <x v="2"/>
    <x v="131"/>
    <x v="24"/>
    <x v="13"/>
    <x v="14"/>
    <x v="131"/>
    <x v="6"/>
    <n v="7"/>
    <x v="0"/>
  </r>
  <r>
    <x v="2"/>
    <x v="132"/>
    <x v="0"/>
    <x v="3"/>
    <x v="4"/>
    <x v="132"/>
    <x v="22"/>
    <n v="7"/>
    <x v="0"/>
  </r>
  <r>
    <x v="2"/>
    <x v="133"/>
    <x v="1"/>
    <x v="22"/>
    <x v="7"/>
    <x v="133"/>
    <x v="7"/>
    <m/>
    <x v="0"/>
  </r>
  <r>
    <x v="2"/>
    <x v="134"/>
    <x v="1"/>
    <x v="22"/>
    <x v="7"/>
    <x v="134"/>
    <x v="7"/>
    <m/>
    <x v="0"/>
  </r>
  <r>
    <x v="2"/>
    <x v="135"/>
    <x v="2"/>
    <x v="5"/>
    <x v="20"/>
    <x v="135"/>
    <x v="6"/>
    <n v="9"/>
    <x v="0"/>
  </r>
  <r>
    <x v="2"/>
    <x v="136"/>
    <x v="13"/>
    <x v="0"/>
    <x v="3"/>
    <x v="136"/>
    <x v="7"/>
    <n v="6"/>
    <x v="0"/>
  </r>
  <r>
    <x v="2"/>
    <x v="137"/>
    <x v="29"/>
    <x v="0"/>
    <x v="14"/>
    <x v="137"/>
    <x v="6"/>
    <m/>
    <x v="0"/>
  </r>
  <r>
    <x v="2"/>
    <x v="138"/>
    <x v="4"/>
    <x v="1"/>
    <x v="7"/>
    <x v="138"/>
    <x v="6"/>
    <n v="6"/>
    <x v="0"/>
  </r>
  <r>
    <x v="2"/>
    <x v="139"/>
    <x v="8"/>
    <x v="9"/>
    <x v="6"/>
    <x v="139"/>
    <x v="29"/>
    <n v="20"/>
    <x v="0"/>
  </r>
  <r>
    <x v="2"/>
    <x v="140"/>
    <x v="14"/>
    <x v="14"/>
    <x v="0"/>
    <x v="140"/>
    <x v="20"/>
    <m/>
    <x v="0"/>
  </r>
  <r>
    <x v="2"/>
    <x v="141"/>
    <x v="1"/>
    <x v="22"/>
    <x v="19"/>
    <x v="141"/>
    <x v="13"/>
    <m/>
    <x v="0"/>
  </r>
  <r>
    <x v="2"/>
    <x v="142"/>
    <x v="2"/>
    <x v="17"/>
    <x v="0"/>
    <x v="142"/>
    <x v="6"/>
    <n v="8"/>
    <x v="0"/>
  </r>
  <r>
    <x v="2"/>
    <x v="143"/>
    <x v="30"/>
    <x v="29"/>
    <x v="26"/>
    <x v="143"/>
    <x v="30"/>
    <m/>
    <x v="0"/>
  </r>
  <r>
    <x v="2"/>
    <x v="144"/>
    <x v="19"/>
    <x v="4"/>
    <x v="1"/>
    <x v="144"/>
    <x v="16"/>
    <m/>
    <x v="0"/>
  </r>
  <r>
    <x v="2"/>
    <x v="145"/>
    <x v="13"/>
    <x v="17"/>
    <x v="0"/>
    <x v="145"/>
    <x v="6"/>
    <m/>
    <x v="0"/>
  </r>
  <r>
    <x v="2"/>
    <x v="29"/>
    <x v="10"/>
    <x v="25"/>
    <x v="12"/>
    <x v="146"/>
    <x v="31"/>
    <n v="16"/>
    <x v="0"/>
  </r>
  <r>
    <x v="2"/>
    <x v="146"/>
    <x v="10"/>
    <x v="11"/>
    <x v="11"/>
    <x v="147"/>
    <x v="19"/>
    <m/>
    <x v="0"/>
  </r>
  <r>
    <x v="2"/>
    <x v="147"/>
    <x v="6"/>
    <x v="12"/>
    <x v="8"/>
    <x v="148"/>
    <x v="32"/>
    <m/>
    <x v="0"/>
  </r>
  <r>
    <x v="2"/>
    <x v="148"/>
    <x v="2"/>
    <x v="5"/>
    <x v="20"/>
    <x v="149"/>
    <x v="6"/>
    <n v="15"/>
    <x v="0"/>
  </r>
  <r>
    <x v="2"/>
    <x v="149"/>
    <x v="0"/>
    <x v="3"/>
    <x v="13"/>
    <x v="150"/>
    <x v="7"/>
    <n v="5"/>
    <x v="0"/>
  </r>
  <r>
    <x v="2"/>
    <x v="150"/>
    <x v="6"/>
    <x v="11"/>
    <x v="5"/>
    <x v="151"/>
    <x v="6"/>
    <n v="20"/>
    <x v="0"/>
  </r>
  <r>
    <x v="2"/>
    <x v="151"/>
    <x v="27"/>
    <x v="28"/>
    <x v="25"/>
    <x v="152"/>
    <x v="33"/>
    <m/>
    <x v="0"/>
  </r>
  <r>
    <x v="2"/>
    <x v="152"/>
    <x v="3"/>
    <x v="26"/>
    <x v="4"/>
    <x v="153"/>
    <x v="22"/>
    <n v="6"/>
    <x v="0"/>
  </r>
  <r>
    <x v="2"/>
    <x v="153"/>
    <x v="22"/>
    <x v="23"/>
    <x v="19"/>
    <x v="154"/>
    <x v="6"/>
    <n v="1"/>
    <x v="0"/>
  </r>
  <r>
    <x v="2"/>
    <x v="154"/>
    <x v="9"/>
    <x v="10"/>
    <x v="10"/>
    <x v="155"/>
    <x v="34"/>
    <m/>
    <x v="0"/>
  </r>
  <r>
    <x v="2"/>
    <x v="155"/>
    <x v="9"/>
    <x v="10"/>
    <x v="6"/>
    <x v="156"/>
    <x v="6"/>
    <n v="35"/>
    <x v="0"/>
  </r>
  <r>
    <x v="2"/>
    <x v="156"/>
    <x v="10"/>
    <x v="25"/>
    <x v="12"/>
    <x v="157"/>
    <x v="35"/>
    <n v="18"/>
    <x v="0"/>
  </r>
  <r>
    <x v="2"/>
    <x v="157"/>
    <x v="22"/>
    <x v="23"/>
    <x v="19"/>
    <x v="158"/>
    <x v="36"/>
    <n v="1"/>
    <x v="0"/>
  </r>
  <r>
    <x v="2"/>
    <x v="158"/>
    <x v="3"/>
    <x v="26"/>
    <x v="4"/>
    <x v="159"/>
    <x v="6"/>
    <m/>
    <x v="0"/>
  </r>
  <r>
    <x v="2"/>
    <x v="159"/>
    <x v="8"/>
    <x v="9"/>
    <x v="6"/>
    <x v="160"/>
    <x v="6"/>
    <n v="20"/>
    <x v="0"/>
  </r>
  <r>
    <x v="2"/>
    <x v="160"/>
    <x v="1"/>
    <x v="22"/>
    <x v="19"/>
    <x v="161"/>
    <x v="7"/>
    <n v="5"/>
    <x v="0"/>
  </r>
  <r>
    <x v="2"/>
    <x v="35"/>
    <x v="6"/>
    <x v="25"/>
    <x v="11"/>
    <x v="162"/>
    <x v="6"/>
    <n v="12"/>
    <x v="0"/>
  </r>
  <r>
    <x v="2"/>
    <x v="161"/>
    <x v="28"/>
    <x v="2"/>
    <x v="5"/>
    <x v="163"/>
    <x v="6"/>
    <m/>
    <x v="0"/>
  </r>
  <r>
    <x v="2"/>
    <x v="162"/>
    <x v="4"/>
    <x v="4"/>
    <x v="4"/>
    <x v="164"/>
    <x v="6"/>
    <n v="6"/>
    <x v="0"/>
  </r>
  <r>
    <x v="2"/>
    <x v="163"/>
    <x v="4"/>
    <x v="4"/>
    <x v="4"/>
    <x v="165"/>
    <x v="6"/>
    <n v="6"/>
    <x v="0"/>
  </r>
  <r>
    <x v="2"/>
    <x v="164"/>
    <x v="13"/>
    <x v="17"/>
    <x v="14"/>
    <x v="166"/>
    <x v="13"/>
    <n v="7"/>
    <x v="0"/>
  </r>
  <r>
    <x v="2"/>
    <x v="165"/>
    <x v="10"/>
    <x v="18"/>
    <x v="5"/>
    <x v="167"/>
    <x v="7"/>
    <m/>
    <x v="0"/>
  </r>
  <r>
    <x v="2"/>
    <x v="166"/>
    <x v="19"/>
    <x v="4"/>
    <x v="1"/>
    <x v="168"/>
    <x v="37"/>
    <m/>
    <x v="0"/>
  </r>
  <r>
    <x v="2"/>
    <x v="167"/>
    <x v="13"/>
    <x v="17"/>
    <x v="0"/>
    <x v="169"/>
    <x v="34"/>
    <n v="8"/>
    <x v="0"/>
  </r>
  <r>
    <x v="3"/>
    <x v="168"/>
    <x v="5"/>
    <x v="16"/>
    <x v="8"/>
    <x v="170"/>
    <x v="38"/>
    <m/>
    <x v="0"/>
  </r>
  <r>
    <x v="3"/>
    <x v="169"/>
    <x v="5"/>
    <x v="16"/>
    <x v="8"/>
    <x v="171"/>
    <x v="39"/>
    <n v="15"/>
    <x v="0"/>
  </r>
  <r>
    <x v="3"/>
    <x v="170"/>
    <x v="6"/>
    <x v="11"/>
    <x v="5"/>
    <x v="172"/>
    <x v="40"/>
    <m/>
    <x v="0"/>
  </r>
  <r>
    <x v="3"/>
    <x v="171"/>
    <x v="7"/>
    <x v="20"/>
    <x v="18"/>
    <x v="173"/>
    <x v="41"/>
    <n v="30"/>
    <x v="0"/>
  </r>
  <r>
    <x v="3"/>
    <x v="172"/>
    <x v="8"/>
    <x v="9"/>
    <x v="6"/>
    <x v="174"/>
    <x v="42"/>
    <n v="25"/>
    <x v="0"/>
  </r>
  <r>
    <x v="3"/>
    <x v="173"/>
    <x v="5"/>
    <x v="16"/>
    <x v="8"/>
    <x v="175"/>
    <x v="43"/>
    <m/>
    <x v="0"/>
  </r>
  <r>
    <x v="3"/>
    <x v="174"/>
    <x v="31"/>
    <x v="8"/>
    <x v="9"/>
    <x v="176"/>
    <x v="44"/>
    <n v="35"/>
    <x v="0"/>
  </r>
  <r>
    <x v="3"/>
    <x v="175"/>
    <x v="0"/>
    <x v="13"/>
    <x v="13"/>
    <x v="177"/>
    <x v="45"/>
    <m/>
    <x v="0"/>
  </r>
  <r>
    <x v="3"/>
    <x v="176"/>
    <x v="1"/>
    <x v="22"/>
    <x v="7"/>
    <x v="178"/>
    <x v="46"/>
    <n v="3"/>
    <x v="0"/>
  </r>
  <r>
    <x v="3"/>
    <x v="177"/>
    <x v="0"/>
    <x v="3"/>
    <x v="13"/>
    <x v="179"/>
    <x v="45"/>
    <n v="10"/>
    <x v="0"/>
  </r>
  <r>
    <x v="3"/>
    <x v="178"/>
    <x v="0"/>
    <x v="4"/>
    <x v="13"/>
    <x v="180"/>
    <x v="45"/>
    <n v="5"/>
    <x v="0"/>
  </r>
  <r>
    <x v="3"/>
    <x v="179"/>
    <x v="2"/>
    <x v="17"/>
    <x v="13"/>
    <x v="181"/>
    <x v="45"/>
    <n v="5"/>
    <x v="0"/>
  </r>
  <r>
    <x v="3"/>
    <x v="180"/>
    <x v="0"/>
    <x v="13"/>
    <x v="13"/>
    <x v="182"/>
    <x v="45"/>
    <m/>
    <x v="0"/>
  </r>
  <r>
    <x v="3"/>
    <x v="181"/>
    <x v="32"/>
    <x v="30"/>
    <x v="27"/>
    <x v="183"/>
    <x v="47"/>
    <m/>
    <x v="0"/>
  </r>
  <r>
    <x v="3"/>
    <x v="182"/>
    <x v="6"/>
    <x v="11"/>
    <x v="5"/>
    <x v="184"/>
    <x v="48"/>
    <m/>
    <x v="0"/>
  </r>
  <r>
    <x v="3"/>
    <x v="183"/>
    <x v="2"/>
    <x v="17"/>
    <x v="0"/>
    <x v="185"/>
    <x v="45"/>
    <n v="8"/>
    <x v="0"/>
  </r>
  <r>
    <x v="3"/>
    <x v="184"/>
    <x v="6"/>
    <x v="11"/>
    <x v="5"/>
    <x v="186"/>
    <x v="45"/>
    <m/>
    <x v="0"/>
  </r>
  <r>
    <x v="4"/>
    <x v="185"/>
    <x v="2"/>
    <x v="2"/>
    <x v="5"/>
    <x v="187"/>
    <x v="49"/>
    <m/>
    <x v="0"/>
  </r>
  <r>
    <x v="4"/>
    <x v="186"/>
    <x v="7"/>
    <x v="8"/>
    <x v="9"/>
    <x v="188"/>
    <x v="49"/>
    <m/>
    <x v="0"/>
  </r>
  <r>
    <x v="4"/>
    <x v="55"/>
    <x v="8"/>
    <x v="9"/>
    <x v="22"/>
    <x v="189"/>
    <x v="49"/>
    <n v="22"/>
    <x v="0"/>
  </r>
  <r>
    <x v="4"/>
    <x v="187"/>
    <x v="2"/>
    <x v="2"/>
    <x v="5"/>
    <x v="190"/>
    <x v="49"/>
    <m/>
    <x v="0"/>
  </r>
  <r>
    <x v="4"/>
    <x v="188"/>
    <x v="2"/>
    <x v="2"/>
    <x v="5"/>
    <x v="191"/>
    <x v="49"/>
    <m/>
    <x v="0"/>
  </r>
  <r>
    <x v="4"/>
    <x v="189"/>
    <x v="5"/>
    <x v="6"/>
    <x v="6"/>
    <x v="192"/>
    <x v="49"/>
    <n v="20"/>
    <x v="0"/>
  </r>
  <r>
    <x v="4"/>
    <x v="190"/>
    <x v="2"/>
    <x v="2"/>
    <x v="2"/>
    <x v="193"/>
    <x v="49"/>
    <n v="11"/>
    <x v="0"/>
  </r>
  <r>
    <x v="5"/>
    <x v="191"/>
    <x v="9"/>
    <x v="10"/>
    <x v="10"/>
    <x v="194"/>
    <x v="50"/>
    <n v="25"/>
    <x v="0"/>
  </r>
  <r>
    <x v="5"/>
    <x v="90"/>
    <x v="9"/>
    <x v="10"/>
    <x v="10"/>
    <x v="195"/>
    <x v="50"/>
    <n v="30"/>
    <x v="0"/>
  </r>
  <r>
    <x v="5"/>
    <x v="192"/>
    <x v="31"/>
    <x v="31"/>
    <x v="28"/>
    <x v="196"/>
    <x v="50"/>
    <n v="45"/>
    <x v="0"/>
  </r>
  <r>
    <x v="5"/>
    <x v="193"/>
    <x v="0"/>
    <x v="13"/>
    <x v="13"/>
    <x v="197"/>
    <x v="50"/>
    <n v="5"/>
    <x v="0"/>
  </r>
  <r>
    <x v="5"/>
    <x v="194"/>
    <x v="0"/>
    <x v="13"/>
    <x v="13"/>
    <x v="198"/>
    <x v="50"/>
    <n v="5"/>
    <x v="0"/>
  </r>
  <r>
    <x v="5"/>
    <x v="195"/>
    <x v="8"/>
    <x v="9"/>
    <x v="6"/>
    <x v="199"/>
    <x v="50"/>
    <m/>
    <x v="0"/>
  </r>
  <r>
    <x v="5"/>
    <x v="196"/>
    <x v="6"/>
    <x v="7"/>
    <x v="8"/>
    <x v="200"/>
    <x v="50"/>
    <n v="15"/>
    <x v="0"/>
  </r>
  <r>
    <x v="5"/>
    <x v="197"/>
    <x v="2"/>
    <x v="5"/>
    <x v="5"/>
    <x v="201"/>
    <x v="50"/>
    <n v="10"/>
    <x v="0"/>
  </r>
  <r>
    <x v="5"/>
    <x v="198"/>
    <x v="10"/>
    <x v="11"/>
    <x v="5"/>
    <x v="202"/>
    <x v="50"/>
    <m/>
    <x v="0"/>
  </r>
  <r>
    <x v="5"/>
    <x v="199"/>
    <x v="33"/>
    <x v="10"/>
    <x v="6"/>
    <x v="203"/>
    <x v="50"/>
    <m/>
    <x v="0"/>
  </r>
  <r>
    <x v="5"/>
    <x v="200"/>
    <x v="2"/>
    <x v="5"/>
    <x v="5"/>
    <x v="204"/>
    <x v="50"/>
    <m/>
    <x v="0"/>
  </r>
  <r>
    <x v="5"/>
    <x v="201"/>
    <x v="8"/>
    <x v="32"/>
    <x v="10"/>
    <x v="205"/>
    <x v="50"/>
    <m/>
    <x v="0"/>
  </r>
  <r>
    <x v="5"/>
    <x v="202"/>
    <x v="7"/>
    <x v="8"/>
    <x v="9"/>
    <x v="206"/>
    <x v="50"/>
    <m/>
    <x v="0"/>
  </r>
  <r>
    <x v="5"/>
    <x v="203"/>
    <x v="33"/>
    <x v="20"/>
    <x v="18"/>
    <x v="207"/>
    <x v="50"/>
    <n v="30"/>
    <x v="0"/>
  </r>
  <r>
    <x v="5"/>
    <x v="204"/>
    <x v="34"/>
    <x v="33"/>
    <x v="29"/>
    <x v="208"/>
    <x v="51"/>
    <m/>
    <x v="0"/>
  </r>
  <r>
    <x v="5"/>
    <x v="205"/>
    <x v="5"/>
    <x v="16"/>
    <x v="8"/>
    <x v="209"/>
    <x v="50"/>
    <n v="15"/>
    <x v="0"/>
  </r>
  <r>
    <x v="5"/>
    <x v="206"/>
    <x v="35"/>
    <x v="20"/>
    <x v="18"/>
    <x v="210"/>
    <x v="50"/>
    <n v="35"/>
    <x v="0"/>
  </r>
  <r>
    <x v="6"/>
    <x v="207"/>
    <x v="2"/>
    <x v="17"/>
    <x v="13"/>
    <x v="211"/>
    <x v="52"/>
    <n v="10"/>
    <x v="0"/>
  </r>
  <r>
    <x v="6"/>
    <x v="208"/>
    <x v="6"/>
    <x v="11"/>
    <x v="5"/>
    <x v="212"/>
    <x v="53"/>
    <n v="10"/>
    <x v="0"/>
  </r>
  <r>
    <x v="6"/>
    <x v="209"/>
    <x v="6"/>
    <x v="11"/>
    <x v="5"/>
    <x v="213"/>
    <x v="43"/>
    <n v="20"/>
    <x v="0"/>
  </r>
  <r>
    <x v="7"/>
    <x v="210"/>
    <x v="9"/>
    <x v="10"/>
    <x v="10"/>
    <x v="214"/>
    <x v="54"/>
    <m/>
    <x v="0"/>
  </r>
  <r>
    <x v="7"/>
    <x v="211"/>
    <x v="2"/>
    <x v="5"/>
    <x v="5"/>
    <x v="214"/>
    <x v="55"/>
    <n v="10"/>
    <x v="0"/>
  </r>
  <r>
    <x v="7"/>
    <x v="212"/>
    <x v="25"/>
    <x v="9"/>
    <x v="22"/>
    <x v="214"/>
    <x v="54"/>
    <m/>
    <x v="0"/>
  </r>
  <r>
    <x v="7"/>
    <x v="201"/>
    <x v="6"/>
    <x v="16"/>
    <x v="16"/>
    <x v="214"/>
    <x v="55"/>
    <n v="20"/>
    <x v="0"/>
  </r>
  <r>
    <x v="8"/>
    <x v="213"/>
    <x v="8"/>
    <x v="34"/>
    <x v="30"/>
    <x v="215"/>
    <x v="1"/>
    <m/>
    <x v="0"/>
  </r>
  <r>
    <x v="8"/>
    <x v="214"/>
    <x v="8"/>
    <x v="9"/>
    <x v="6"/>
    <x v="216"/>
    <x v="1"/>
    <n v="25"/>
    <x v="0"/>
  </r>
  <r>
    <x v="8"/>
    <x v="215"/>
    <x v="36"/>
    <x v="35"/>
    <x v="6"/>
    <x v="217"/>
    <x v="1"/>
    <n v="26"/>
    <x v="0"/>
  </r>
  <r>
    <x v="8"/>
    <x v="216"/>
    <x v="6"/>
    <x v="7"/>
    <x v="8"/>
    <x v="218"/>
    <x v="1"/>
    <m/>
    <x v="0"/>
  </r>
  <r>
    <x v="8"/>
    <x v="217"/>
    <x v="10"/>
    <x v="25"/>
    <x v="12"/>
    <x v="219"/>
    <x v="1"/>
    <n v="16"/>
    <x v="0"/>
  </r>
  <r>
    <x v="8"/>
    <x v="218"/>
    <x v="0"/>
    <x v="13"/>
    <x v="3"/>
    <x v="220"/>
    <x v="1"/>
    <m/>
    <x v="0"/>
  </r>
  <r>
    <x v="8"/>
    <x v="219"/>
    <x v="9"/>
    <x v="10"/>
    <x v="10"/>
    <x v="221"/>
    <x v="1"/>
    <m/>
    <x v="0"/>
  </r>
  <r>
    <x v="8"/>
    <x v="220"/>
    <x v="10"/>
    <x v="25"/>
    <x v="11"/>
    <x v="222"/>
    <x v="1"/>
    <m/>
    <x v="0"/>
  </r>
  <r>
    <x v="8"/>
    <x v="221"/>
    <x v="8"/>
    <x v="32"/>
    <x v="31"/>
    <x v="223"/>
    <x v="1"/>
    <n v="30"/>
    <x v="0"/>
  </r>
  <r>
    <x v="8"/>
    <x v="222"/>
    <x v="31"/>
    <x v="31"/>
    <x v="28"/>
    <x v="224"/>
    <x v="1"/>
    <m/>
    <x v="0"/>
  </r>
  <r>
    <x v="8"/>
    <x v="223"/>
    <x v="33"/>
    <x v="20"/>
    <x v="32"/>
    <x v="225"/>
    <x v="1"/>
    <m/>
    <x v="0"/>
  </r>
  <r>
    <x v="8"/>
    <x v="224"/>
    <x v="2"/>
    <x v="5"/>
    <x v="5"/>
    <x v="226"/>
    <x v="1"/>
    <m/>
    <x v="0"/>
  </r>
  <r>
    <x v="8"/>
    <x v="225"/>
    <x v="1"/>
    <x v="1"/>
    <x v="1"/>
    <x v="227"/>
    <x v="1"/>
    <m/>
    <x v="0"/>
  </r>
  <r>
    <x v="8"/>
    <x v="226"/>
    <x v="5"/>
    <x v="16"/>
    <x v="8"/>
    <x v="228"/>
    <x v="1"/>
    <m/>
    <x v="0"/>
  </r>
  <r>
    <x v="8"/>
    <x v="227"/>
    <x v="0"/>
    <x v="13"/>
    <x v="3"/>
    <x v="229"/>
    <x v="1"/>
    <m/>
    <x v="0"/>
  </r>
  <r>
    <x v="8"/>
    <x v="228"/>
    <x v="3"/>
    <x v="26"/>
    <x v="4"/>
    <x v="230"/>
    <x v="1"/>
    <n v="60"/>
    <x v="0"/>
  </r>
  <r>
    <x v="8"/>
    <x v="229"/>
    <x v="3"/>
    <x v="26"/>
    <x v="4"/>
    <x v="231"/>
    <x v="1"/>
    <n v="4"/>
    <x v="0"/>
  </r>
  <r>
    <x v="8"/>
    <x v="230"/>
    <x v="13"/>
    <x v="17"/>
    <x v="0"/>
    <x v="232"/>
    <x v="1"/>
    <m/>
    <x v="0"/>
  </r>
  <r>
    <x v="8"/>
    <x v="231"/>
    <x v="3"/>
    <x v="26"/>
    <x v="4"/>
    <x v="233"/>
    <x v="1"/>
    <m/>
    <x v="0"/>
  </r>
  <r>
    <x v="8"/>
    <x v="232"/>
    <x v="37"/>
    <x v="22"/>
    <x v="7"/>
    <x v="234"/>
    <x v="1"/>
    <n v="4"/>
    <x v="0"/>
  </r>
  <r>
    <x v="8"/>
    <x v="233"/>
    <x v="4"/>
    <x v="4"/>
    <x v="4"/>
    <x v="235"/>
    <x v="1"/>
    <m/>
    <x v="0"/>
  </r>
  <r>
    <x v="8"/>
    <x v="94"/>
    <x v="3"/>
    <x v="26"/>
    <x v="13"/>
    <x v="236"/>
    <x v="1"/>
    <m/>
    <x v="0"/>
  </r>
  <r>
    <x v="8"/>
    <x v="234"/>
    <x v="28"/>
    <x v="18"/>
    <x v="11"/>
    <x v="237"/>
    <x v="1"/>
    <m/>
    <x v="0"/>
  </r>
  <r>
    <x v="8"/>
    <x v="235"/>
    <x v="14"/>
    <x v="5"/>
    <x v="0"/>
    <x v="238"/>
    <x v="1"/>
    <m/>
    <x v="0"/>
  </r>
  <r>
    <x v="8"/>
    <x v="236"/>
    <x v="13"/>
    <x v="17"/>
    <x v="0"/>
    <x v="239"/>
    <x v="1"/>
    <m/>
    <x v="0"/>
  </r>
  <r>
    <x v="8"/>
    <x v="237"/>
    <x v="13"/>
    <x v="17"/>
    <x v="0"/>
    <x v="240"/>
    <x v="1"/>
    <n v="12"/>
    <x v="0"/>
  </r>
  <r>
    <x v="8"/>
    <x v="238"/>
    <x v="13"/>
    <x v="17"/>
    <x v="0"/>
    <x v="241"/>
    <x v="1"/>
    <n v="12"/>
    <x v="0"/>
  </r>
  <r>
    <x v="8"/>
    <x v="239"/>
    <x v="28"/>
    <x v="18"/>
    <x v="11"/>
    <x v="242"/>
    <x v="1"/>
    <m/>
    <x v="0"/>
  </r>
  <r>
    <x v="8"/>
    <x v="240"/>
    <x v="4"/>
    <x v="4"/>
    <x v="4"/>
    <x v="243"/>
    <x v="1"/>
    <n v="5"/>
    <x v="0"/>
  </r>
  <r>
    <x v="8"/>
    <x v="241"/>
    <x v="2"/>
    <x v="5"/>
    <x v="5"/>
    <x v="244"/>
    <x v="1"/>
    <m/>
    <x v="0"/>
  </r>
  <r>
    <x v="8"/>
    <x v="242"/>
    <x v="4"/>
    <x v="4"/>
    <x v="4"/>
    <x v="245"/>
    <x v="1"/>
    <n v="5"/>
    <x v="0"/>
  </r>
  <r>
    <x v="8"/>
    <x v="243"/>
    <x v="5"/>
    <x v="16"/>
    <x v="16"/>
    <x v="246"/>
    <x v="1"/>
    <m/>
    <x v="0"/>
  </r>
  <r>
    <x v="8"/>
    <x v="244"/>
    <x v="0"/>
    <x v="13"/>
    <x v="13"/>
    <x v="247"/>
    <x v="1"/>
    <m/>
    <x v="0"/>
  </r>
  <r>
    <x v="8"/>
    <x v="245"/>
    <x v="3"/>
    <x v="26"/>
    <x v="4"/>
    <x v="248"/>
    <x v="1"/>
    <m/>
    <x v="0"/>
  </r>
  <r>
    <x v="8"/>
    <x v="246"/>
    <x v="24"/>
    <x v="3"/>
    <x v="13"/>
    <x v="249"/>
    <x v="1"/>
    <m/>
    <x v="0"/>
  </r>
  <r>
    <x v="8"/>
    <x v="247"/>
    <x v="5"/>
    <x v="6"/>
    <x v="6"/>
    <x v="250"/>
    <x v="1"/>
    <m/>
    <x v="0"/>
  </r>
  <r>
    <x v="8"/>
    <x v="248"/>
    <x v="33"/>
    <x v="20"/>
    <x v="18"/>
    <x v="251"/>
    <x v="1"/>
    <m/>
    <x v="0"/>
  </r>
  <r>
    <x v="8"/>
    <x v="249"/>
    <x v="8"/>
    <x v="34"/>
    <x v="22"/>
    <x v="252"/>
    <x v="1"/>
    <n v="26"/>
    <x v="0"/>
  </r>
  <r>
    <x v="8"/>
    <x v="250"/>
    <x v="6"/>
    <x v="11"/>
    <x v="11"/>
    <x v="253"/>
    <x v="1"/>
    <n v="12"/>
    <x v="0"/>
  </r>
  <r>
    <x v="8"/>
    <x v="251"/>
    <x v="5"/>
    <x v="16"/>
    <x v="8"/>
    <x v="254"/>
    <x v="1"/>
    <m/>
    <x v="0"/>
  </r>
  <r>
    <x v="8"/>
    <x v="252"/>
    <x v="5"/>
    <x v="6"/>
    <x v="6"/>
    <x v="255"/>
    <x v="1"/>
    <n v="25"/>
    <x v="0"/>
  </r>
  <r>
    <x v="9"/>
    <x v="253"/>
    <x v="8"/>
    <x v="16"/>
    <x v="8"/>
    <x v="256"/>
    <x v="1"/>
    <m/>
    <x v="0"/>
  </r>
  <r>
    <x v="9"/>
    <x v="243"/>
    <x v="2"/>
    <x v="17"/>
    <x v="13"/>
    <x v="257"/>
    <x v="1"/>
    <m/>
    <x v="0"/>
  </r>
  <r>
    <x v="9"/>
    <x v="254"/>
    <x v="0"/>
    <x v="13"/>
    <x v="13"/>
    <x v="258"/>
    <x v="1"/>
    <n v="5"/>
    <x v="0"/>
  </r>
  <r>
    <x v="9"/>
    <x v="255"/>
    <x v="0"/>
    <x v="13"/>
    <x v="13"/>
    <x v="259"/>
    <x v="56"/>
    <m/>
    <x v="0"/>
  </r>
  <r>
    <x v="9"/>
    <x v="256"/>
    <x v="13"/>
    <x v="17"/>
    <x v="5"/>
    <x v="260"/>
    <x v="57"/>
    <m/>
    <x v="0"/>
  </r>
  <r>
    <x v="9"/>
    <x v="253"/>
    <x v="8"/>
    <x v="16"/>
    <x v="8"/>
    <x v="261"/>
    <x v="1"/>
    <n v="20"/>
    <x v="0"/>
  </r>
  <r>
    <x v="9"/>
    <x v="243"/>
    <x v="2"/>
    <x v="17"/>
    <x v="13"/>
    <x v="262"/>
    <x v="1"/>
    <n v="5"/>
    <x v="0"/>
  </r>
  <r>
    <x v="9"/>
    <x v="257"/>
    <x v="0"/>
    <x v="13"/>
    <x v="13"/>
    <x v="263"/>
    <x v="1"/>
    <m/>
    <x v="0"/>
  </r>
  <r>
    <x v="9"/>
    <x v="256"/>
    <x v="13"/>
    <x v="17"/>
    <x v="5"/>
    <x v="264"/>
    <x v="1"/>
    <n v="10"/>
    <x v="0"/>
  </r>
  <r>
    <x v="9"/>
    <x v="255"/>
    <x v="0"/>
    <x v="13"/>
    <x v="13"/>
    <x v="265"/>
    <x v="1"/>
    <m/>
    <x v="0"/>
  </r>
  <r>
    <x v="10"/>
    <x v="258"/>
    <x v="5"/>
    <x v="16"/>
    <x v="8"/>
    <x v="266"/>
    <x v="58"/>
    <n v="15"/>
    <x v="0"/>
  </r>
  <r>
    <x v="10"/>
    <x v="259"/>
    <x v="6"/>
    <x v="11"/>
    <x v="5"/>
    <x v="267"/>
    <x v="58"/>
    <m/>
    <x v="0"/>
  </r>
  <r>
    <x v="10"/>
    <x v="260"/>
    <x v="2"/>
    <x v="17"/>
    <x v="13"/>
    <x v="268"/>
    <x v="58"/>
    <n v="5"/>
    <x v="0"/>
  </r>
  <r>
    <x v="10"/>
    <x v="261"/>
    <x v="2"/>
    <x v="17"/>
    <x v="13"/>
    <x v="269"/>
    <x v="58"/>
    <m/>
    <x v="0"/>
  </r>
  <r>
    <x v="10"/>
    <x v="262"/>
    <x v="2"/>
    <x v="17"/>
    <x v="13"/>
    <x v="270"/>
    <x v="59"/>
    <m/>
    <x v="0"/>
  </r>
  <r>
    <x v="10"/>
    <x v="263"/>
    <x v="7"/>
    <x v="8"/>
    <x v="9"/>
    <x v="271"/>
    <x v="1"/>
    <m/>
    <x v="0"/>
  </r>
  <r>
    <x v="10"/>
    <x v="264"/>
    <x v="33"/>
    <x v="20"/>
    <x v="18"/>
    <x v="272"/>
    <x v="1"/>
    <m/>
    <x v="0"/>
  </r>
  <r>
    <x v="10"/>
    <x v="265"/>
    <x v="8"/>
    <x v="9"/>
    <x v="6"/>
    <x v="273"/>
    <x v="58"/>
    <n v="20"/>
    <x v="0"/>
  </r>
  <r>
    <x v="10"/>
    <x v="266"/>
    <x v="5"/>
    <x v="16"/>
    <x v="8"/>
    <x v="274"/>
    <x v="60"/>
    <n v="25"/>
    <x v="0"/>
  </r>
  <r>
    <x v="10"/>
    <x v="267"/>
    <x v="2"/>
    <x v="17"/>
    <x v="13"/>
    <x v="275"/>
    <x v="58"/>
    <m/>
    <x v="0"/>
  </r>
  <r>
    <x v="10"/>
    <x v="268"/>
    <x v="31"/>
    <x v="31"/>
    <x v="28"/>
    <x v="276"/>
    <x v="58"/>
    <m/>
    <x v="0"/>
  </r>
  <r>
    <x v="10"/>
    <x v="269"/>
    <x v="33"/>
    <x v="20"/>
    <x v="18"/>
    <x v="277"/>
    <x v="1"/>
    <m/>
    <x v="0"/>
  </r>
  <r>
    <x v="10"/>
    <x v="270"/>
    <x v="31"/>
    <x v="31"/>
    <x v="28"/>
    <x v="278"/>
    <x v="1"/>
    <m/>
    <x v="0"/>
  </r>
  <r>
    <x v="10"/>
    <x v="271"/>
    <x v="8"/>
    <x v="9"/>
    <x v="6"/>
    <x v="279"/>
    <x v="58"/>
    <m/>
    <x v="0"/>
  </r>
  <r>
    <x v="10"/>
    <x v="272"/>
    <x v="5"/>
    <x v="16"/>
    <x v="8"/>
    <x v="280"/>
    <x v="58"/>
    <m/>
    <x v="0"/>
  </r>
  <r>
    <x v="11"/>
    <x v="273"/>
    <x v="29"/>
    <x v="17"/>
    <x v="20"/>
    <x v="281"/>
    <x v="61"/>
    <m/>
    <x v="0"/>
  </r>
  <r>
    <x v="11"/>
    <x v="274"/>
    <x v="38"/>
    <x v="36"/>
    <x v="18"/>
    <x v="282"/>
    <x v="62"/>
    <n v="30"/>
    <x v="0"/>
  </r>
  <r>
    <x v="11"/>
    <x v="275"/>
    <x v="39"/>
    <x v="37"/>
    <x v="10"/>
    <x v="283"/>
    <x v="62"/>
    <m/>
    <x v="0"/>
  </r>
  <r>
    <x v="11"/>
    <x v="276"/>
    <x v="40"/>
    <x v="9"/>
    <x v="33"/>
    <x v="284"/>
    <x v="62"/>
    <n v="25"/>
    <x v="0"/>
  </r>
  <r>
    <x v="11"/>
    <x v="277"/>
    <x v="40"/>
    <x v="9"/>
    <x v="33"/>
    <x v="285"/>
    <x v="62"/>
    <n v="25"/>
    <x v="0"/>
  </r>
  <r>
    <x v="11"/>
    <x v="278"/>
    <x v="10"/>
    <x v="25"/>
    <x v="12"/>
    <x v="286"/>
    <x v="63"/>
    <n v="18"/>
    <x v="0"/>
  </r>
  <r>
    <x v="11"/>
    <x v="279"/>
    <x v="8"/>
    <x v="32"/>
    <x v="31"/>
    <x v="287"/>
    <x v="64"/>
    <n v="26"/>
    <x v="0"/>
  </r>
  <r>
    <x v="11"/>
    <x v="266"/>
    <x v="9"/>
    <x v="38"/>
    <x v="34"/>
    <x v="288"/>
    <x v="62"/>
    <m/>
    <x v="0"/>
  </r>
  <r>
    <x v="11"/>
    <x v="242"/>
    <x v="2"/>
    <x v="2"/>
    <x v="2"/>
    <x v="289"/>
    <x v="62"/>
    <m/>
    <x v="0"/>
  </r>
  <r>
    <x v="11"/>
    <x v="280"/>
    <x v="41"/>
    <x v="39"/>
    <x v="35"/>
    <x v="290"/>
    <x v="62"/>
    <m/>
    <x v="0"/>
  </r>
  <r>
    <x v="11"/>
    <x v="280"/>
    <x v="41"/>
    <x v="39"/>
    <x v="35"/>
    <x v="291"/>
    <x v="62"/>
    <n v="27"/>
    <x v="0"/>
  </r>
  <r>
    <x v="11"/>
    <x v="281"/>
    <x v="42"/>
    <x v="40"/>
    <x v="28"/>
    <x v="292"/>
    <x v="62"/>
    <m/>
    <x v="0"/>
  </r>
  <r>
    <x v="11"/>
    <x v="282"/>
    <x v="43"/>
    <x v="41"/>
    <x v="26"/>
    <x v="293"/>
    <x v="62"/>
    <m/>
    <x v="0"/>
  </r>
  <r>
    <x v="11"/>
    <x v="283"/>
    <x v="44"/>
    <x v="42"/>
    <x v="36"/>
    <x v="294"/>
    <x v="62"/>
    <m/>
    <x v="0"/>
  </r>
  <r>
    <x v="11"/>
    <x v="284"/>
    <x v="44"/>
    <x v="42"/>
    <x v="36"/>
    <x v="295"/>
    <x v="65"/>
    <m/>
    <x v="0"/>
  </r>
  <r>
    <x v="11"/>
    <x v="285"/>
    <x v="39"/>
    <x v="37"/>
    <x v="10"/>
    <x v="296"/>
    <x v="62"/>
    <n v="25"/>
    <x v="0"/>
  </r>
  <r>
    <x v="11"/>
    <x v="286"/>
    <x v="45"/>
    <x v="43"/>
    <x v="32"/>
    <x v="297"/>
    <x v="62"/>
    <m/>
    <x v="0"/>
  </r>
  <r>
    <x v="11"/>
    <x v="287"/>
    <x v="46"/>
    <x v="44"/>
    <x v="37"/>
    <x v="298"/>
    <x v="62"/>
    <m/>
    <x v="0"/>
  </r>
  <r>
    <x v="11"/>
    <x v="288"/>
    <x v="0"/>
    <x v="13"/>
    <x v="3"/>
    <x v="299"/>
    <x v="66"/>
    <m/>
    <x v="0"/>
  </r>
  <r>
    <x v="11"/>
    <x v="289"/>
    <x v="2"/>
    <x v="2"/>
    <x v="2"/>
    <x v="300"/>
    <x v="67"/>
    <m/>
    <x v="0"/>
  </r>
  <r>
    <x v="11"/>
    <x v="290"/>
    <x v="10"/>
    <x v="25"/>
    <x v="12"/>
    <x v="301"/>
    <x v="62"/>
    <n v="18"/>
    <x v="0"/>
  </r>
  <r>
    <x v="11"/>
    <x v="291"/>
    <x v="24"/>
    <x v="3"/>
    <x v="13"/>
    <x v="302"/>
    <x v="1"/>
    <m/>
    <x v="0"/>
  </r>
  <r>
    <x v="11"/>
    <x v="292"/>
    <x v="22"/>
    <x v="23"/>
    <x v="19"/>
    <x v="303"/>
    <x v="68"/>
    <m/>
    <x v="0"/>
  </r>
  <r>
    <x v="11"/>
    <x v="285"/>
    <x v="28"/>
    <x v="18"/>
    <x v="11"/>
    <x v="304"/>
    <x v="69"/>
    <m/>
    <x v="0"/>
  </r>
  <r>
    <x v="11"/>
    <x v="293"/>
    <x v="43"/>
    <x v="41"/>
    <x v="26"/>
    <x v="305"/>
    <x v="70"/>
    <n v="84"/>
    <x v="0"/>
  </r>
  <r>
    <x v="11"/>
    <x v="294"/>
    <x v="37"/>
    <x v="22"/>
    <x v="7"/>
    <x v="305"/>
    <x v="1"/>
    <n v="3"/>
    <x v="0"/>
  </r>
  <r>
    <x v="11"/>
    <x v="295"/>
    <x v="37"/>
    <x v="22"/>
    <x v="7"/>
    <x v="306"/>
    <x v="1"/>
    <m/>
    <x v="0"/>
  </r>
  <r>
    <x v="11"/>
    <x v="296"/>
    <x v="22"/>
    <x v="23"/>
    <x v="19"/>
    <x v="307"/>
    <x v="1"/>
    <m/>
    <x v="0"/>
  </r>
  <r>
    <x v="11"/>
    <x v="297"/>
    <x v="37"/>
    <x v="22"/>
    <x v="7"/>
    <x v="308"/>
    <x v="70"/>
    <m/>
    <x v="0"/>
  </r>
  <r>
    <x v="11"/>
    <x v="298"/>
    <x v="36"/>
    <x v="9"/>
    <x v="30"/>
    <x v="309"/>
    <x v="71"/>
    <m/>
    <x v="0"/>
  </r>
  <r>
    <x v="11"/>
    <x v="299"/>
    <x v="19"/>
    <x v="4"/>
    <x v="1"/>
    <x v="310"/>
    <x v="67"/>
    <m/>
    <x v="0"/>
  </r>
  <r>
    <x v="11"/>
    <x v="300"/>
    <x v="3"/>
    <x v="26"/>
    <x v="4"/>
    <x v="311"/>
    <x v="67"/>
    <m/>
    <x v="0"/>
  </r>
  <r>
    <x v="11"/>
    <x v="301"/>
    <x v="0"/>
    <x v="13"/>
    <x v="3"/>
    <x v="312"/>
    <x v="72"/>
    <m/>
    <x v="0"/>
  </r>
  <r>
    <x v="11"/>
    <x v="302"/>
    <x v="14"/>
    <x v="5"/>
    <x v="5"/>
    <x v="313"/>
    <x v="1"/>
    <m/>
    <x v="0"/>
  </r>
  <r>
    <x v="11"/>
    <x v="303"/>
    <x v="8"/>
    <x v="32"/>
    <x v="31"/>
    <x v="314"/>
    <x v="73"/>
    <n v="26"/>
    <x v="0"/>
  </r>
  <r>
    <x v="11"/>
    <x v="304"/>
    <x v="22"/>
    <x v="23"/>
    <x v="19"/>
    <x v="315"/>
    <x v="1"/>
    <m/>
    <x v="0"/>
  </r>
  <r>
    <x v="11"/>
    <x v="305"/>
    <x v="0"/>
    <x v="13"/>
    <x v="14"/>
    <x v="316"/>
    <x v="1"/>
    <n v="10"/>
    <x v="0"/>
  </r>
  <r>
    <x v="11"/>
    <x v="306"/>
    <x v="47"/>
    <x v="31"/>
    <x v="38"/>
    <x v="317"/>
    <x v="70"/>
    <m/>
    <x v="0"/>
  </r>
  <r>
    <x v="11"/>
    <x v="307"/>
    <x v="25"/>
    <x v="34"/>
    <x v="30"/>
    <x v="318"/>
    <x v="70"/>
    <m/>
    <x v="0"/>
  </r>
  <r>
    <x v="11"/>
    <x v="308"/>
    <x v="5"/>
    <x v="45"/>
    <x v="17"/>
    <x v="319"/>
    <x v="70"/>
    <n v="25"/>
    <x v="0"/>
  </r>
  <r>
    <x v="11"/>
    <x v="309"/>
    <x v="9"/>
    <x v="46"/>
    <x v="35"/>
    <x v="320"/>
    <x v="70"/>
    <m/>
    <x v="0"/>
  </r>
  <r>
    <x v="11"/>
    <x v="310"/>
    <x v="2"/>
    <x v="18"/>
    <x v="23"/>
    <x v="321"/>
    <x v="74"/>
    <n v="13"/>
    <x v="0"/>
  </r>
  <r>
    <x v="11"/>
    <x v="311"/>
    <x v="19"/>
    <x v="4"/>
    <x v="1"/>
    <x v="322"/>
    <x v="75"/>
    <m/>
    <x v="0"/>
  </r>
  <r>
    <x v="11"/>
    <x v="312"/>
    <x v="48"/>
    <x v="10"/>
    <x v="39"/>
    <x v="323"/>
    <x v="70"/>
    <n v="30"/>
    <x v="0"/>
  </r>
  <r>
    <x v="11"/>
    <x v="309"/>
    <x v="48"/>
    <x v="10"/>
    <x v="39"/>
    <x v="324"/>
    <x v="70"/>
    <m/>
    <x v="0"/>
  </r>
  <r>
    <x v="11"/>
    <x v="313"/>
    <x v="49"/>
    <x v="47"/>
    <x v="9"/>
    <x v="325"/>
    <x v="70"/>
    <m/>
    <x v="0"/>
  </r>
  <r>
    <x v="11"/>
    <x v="314"/>
    <x v="33"/>
    <x v="48"/>
    <x v="40"/>
    <x v="326"/>
    <x v="70"/>
    <m/>
    <x v="0"/>
  </r>
  <r>
    <x v="11"/>
    <x v="315"/>
    <x v="50"/>
    <x v="49"/>
    <x v="41"/>
    <x v="327"/>
    <x v="70"/>
    <m/>
    <x v="0"/>
  </r>
  <r>
    <x v="11"/>
    <x v="316"/>
    <x v="24"/>
    <x v="3"/>
    <x v="13"/>
    <x v="328"/>
    <x v="76"/>
    <m/>
    <x v="0"/>
  </r>
  <r>
    <x v="11"/>
    <x v="317"/>
    <x v="19"/>
    <x v="4"/>
    <x v="1"/>
    <x v="329"/>
    <x v="76"/>
    <m/>
    <x v="0"/>
  </r>
  <r>
    <x v="11"/>
    <x v="318"/>
    <x v="51"/>
    <x v="50"/>
    <x v="42"/>
    <x v="330"/>
    <x v="70"/>
    <n v="57"/>
    <x v="0"/>
  </r>
  <r>
    <x v="11"/>
    <x v="319"/>
    <x v="52"/>
    <x v="51"/>
    <x v="27"/>
    <x v="331"/>
    <x v="70"/>
    <m/>
    <x v="0"/>
  </r>
  <r>
    <x v="11"/>
    <x v="320"/>
    <x v="3"/>
    <x v="26"/>
    <x v="4"/>
    <x v="332"/>
    <x v="1"/>
    <m/>
    <x v="0"/>
  </r>
  <r>
    <x v="11"/>
    <x v="159"/>
    <x v="40"/>
    <x v="9"/>
    <x v="33"/>
    <x v="333"/>
    <x v="77"/>
    <m/>
    <x v="0"/>
  </r>
  <r>
    <x v="11"/>
    <x v="321"/>
    <x v="42"/>
    <x v="40"/>
    <x v="28"/>
    <x v="334"/>
    <x v="70"/>
    <m/>
    <x v="0"/>
  </r>
  <r>
    <x v="11"/>
    <x v="322"/>
    <x v="4"/>
    <x v="1"/>
    <x v="7"/>
    <x v="335"/>
    <x v="61"/>
    <m/>
    <x v="0"/>
  </r>
  <r>
    <x v="11"/>
    <x v="323"/>
    <x v="26"/>
    <x v="27"/>
    <x v="24"/>
    <x v="336"/>
    <x v="70"/>
    <m/>
    <x v="0"/>
  </r>
  <r>
    <x v="11"/>
    <x v="285"/>
    <x v="36"/>
    <x v="9"/>
    <x v="30"/>
    <x v="337"/>
    <x v="78"/>
    <m/>
    <x v="0"/>
  </r>
  <r>
    <x v="11"/>
    <x v="324"/>
    <x v="45"/>
    <x v="43"/>
    <x v="32"/>
    <x v="338"/>
    <x v="70"/>
    <m/>
    <x v="0"/>
  </r>
  <r>
    <x v="11"/>
    <x v="325"/>
    <x v="41"/>
    <x v="39"/>
    <x v="35"/>
    <x v="339"/>
    <x v="70"/>
    <m/>
    <x v="0"/>
  </r>
  <r>
    <x v="11"/>
    <x v="326"/>
    <x v="22"/>
    <x v="23"/>
    <x v="19"/>
    <x v="340"/>
    <x v="70"/>
    <m/>
    <x v="0"/>
  </r>
  <r>
    <x v="11"/>
    <x v="327"/>
    <x v="19"/>
    <x v="26"/>
    <x v="4"/>
    <x v="341"/>
    <x v="1"/>
    <n v="6"/>
    <x v="0"/>
  </r>
  <r>
    <x v="11"/>
    <x v="328"/>
    <x v="11"/>
    <x v="16"/>
    <x v="16"/>
    <x v="342"/>
    <x v="1"/>
    <n v="18"/>
    <x v="0"/>
  </r>
  <r>
    <x v="11"/>
    <x v="329"/>
    <x v="47"/>
    <x v="31"/>
    <x v="38"/>
    <x v="343"/>
    <x v="70"/>
    <m/>
    <x v="0"/>
  </r>
  <r>
    <x v="11"/>
    <x v="258"/>
    <x v="53"/>
    <x v="6"/>
    <x v="6"/>
    <x v="344"/>
    <x v="1"/>
    <n v="22"/>
    <x v="0"/>
  </r>
  <r>
    <x v="11"/>
    <x v="330"/>
    <x v="13"/>
    <x v="17"/>
    <x v="0"/>
    <x v="345"/>
    <x v="1"/>
    <m/>
    <x v="0"/>
  </r>
  <r>
    <x v="11"/>
    <x v="331"/>
    <x v="24"/>
    <x v="3"/>
    <x v="13"/>
    <x v="346"/>
    <x v="1"/>
    <n v="5"/>
    <x v="0"/>
  </r>
  <r>
    <x v="11"/>
    <x v="332"/>
    <x v="54"/>
    <x v="52"/>
    <x v="25"/>
    <x v="347"/>
    <x v="70"/>
    <m/>
    <x v="0"/>
  </r>
  <r>
    <x v="11"/>
    <x v="333"/>
    <x v="6"/>
    <x v="18"/>
    <x v="5"/>
    <x v="348"/>
    <x v="1"/>
    <m/>
    <x v="0"/>
  </r>
  <r>
    <x v="11"/>
    <x v="334"/>
    <x v="13"/>
    <x v="17"/>
    <x v="0"/>
    <x v="349"/>
    <x v="1"/>
    <m/>
    <x v="0"/>
  </r>
  <r>
    <x v="11"/>
    <x v="335"/>
    <x v="37"/>
    <x v="22"/>
    <x v="7"/>
    <x v="350"/>
    <x v="1"/>
    <n v="3"/>
    <x v="0"/>
  </r>
  <r>
    <x v="11"/>
    <x v="335"/>
    <x v="37"/>
    <x v="22"/>
    <x v="7"/>
    <x v="351"/>
    <x v="1"/>
    <n v="2"/>
    <x v="0"/>
  </r>
  <r>
    <x v="11"/>
    <x v="336"/>
    <x v="1"/>
    <x v="1"/>
    <x v="1"/>
    <x v="352"/>
    <x v="1"/>
    <n v="4"/>
    <x v="0"/>
  </r>
  <r>
    <x v="11"/>
    <x v="285"/>
    <x v="35"/>
    <x v="53"/>
    <x v="43"/>
    <x v="353"/>
    <x v="70"/>
    <m/>
    <x v="0"/>
  </r>
  <r>
    <x v="11"/>
    <x v="337"/>
    <x v="48"/>
    <x v="10"/>
    <x v="39"/>
    <x v="354"/>
    <x v="70"/>
    <m/>
    <x v="0"/>
  </r>
  <r>
    <x v="11"/>
    <x v="322"/>
    <x v="1"/>
    <x v="22"/>
    <x v="7"/>
    <x v="355"/>
    <x v="61"/>
    <m/>
    <x v="0"/>
  </r>
  <r>
    <x v="11"/>
    <x v="338"/>
    <x v="15"/>
    <x v="24"/>
    <x v="41"/>
    <x v="356"/>
    <x v="79"/>
    <m/>
    <x v="0"/>
  </r>
  <r>
    <x v="11"/>
    <x v="56"/>
    <x v="26"/>
    <x v="27"/>
    <x v="24"/>
    <x v="357"/>
    <x v="80"/>
    <m/>
    <x v="0"/>
  </r>
  <r>
    <x v="11"/>
    <x v="339"/>
    <x v="10"/>
    <x v="25"/>
    <x v="12"/>
    <x v="358"/>
    <x v="81"/>
    <n v="18"/>
    <x v="0"/>
  </r>
  <r>
    <x v="11"/>
    <x v="9"/>
    <x v="1"/>
    <x v="1"/>
    <x v="1"/>
    <x v="359"/>
    <x v="1"/>
    <m/>
    <x v="0"/>
  </r>
  <r>
    <x v="11"/>
    <x v="266"/>
    <x v="11"/>
    <x v="27"/>
    <x v="6"/>
    <x v="360"/>
    <x v="81"/>
    <m/>
    <x v="0"/>
  </r>
  <r>
    <x v="11"/>
    <x v="340"/>
    <x v="27"/>
    <x v="54"/>
    <x v="26"/>
    <x v="361"/>
    <x v="82"/>
    <m/>
    <x v="0"/>
  </r>
  <r>
    <x v="11"/>
    <x v="341"/>
    <x v="1"/>
    <x v="1"/>
    <x v="1"/>
    <x v="362"/>
    <x v="1"/>
    <n v="3"/>
    <x v="0"/>
  </r>
  <r>
    <x v="11"/>
    <x v="341"/>
    <x v="1"/>
    <x v="1"/>
    <x v="1"/>
    <x v="363"/>
    <x v="1"/>
    <n v="3"/>
    <x v="0"/>
  </r>
  <r>
    <x v="11"/>
    <x v="342"/>
    <x v="37"/>
    <x v="22"/>
    <x v="7"/>
    <x v="364"/>
    <x v="1"/>
    <n v="2"/>
    <x v="0"/>
  </r>
  <r>
    <x v="11"/>
    <x v="341"/>
    <x v="1"/>
    <x v="1"/>
    <x v="1"/>
    <x v="365"/>
    <x v="1"/>
    <m/>
    <x v="0"/>
  </r>
  <r>
    <x v="11"/>
    <x v="341"/>
    <x v="1"/>
    <x v="1"/>
    <x v="1"/>
    <x v="366"/>
    <x v="1"/>
    <m/>
    <x v="0"/>
  </r>
  <r>
    <x v="11"/>
    <x v="343"/>
    <x v="1"/>
    <x v="1"/>
    <x v="1"/>
    <x v="367"/>
    <x v="83"/>
    <n v="3"/>
    <x v="0"/>
  </r>
  <r>
    <x v="11"/>
    <x v="344"/>
    <x v="2"/>
    <x v="2"/>
    <x v="2"/>
    <x v="368"/>
    <x v="1"/>
    <n v="13"/>
    <x v="0"/>
  </r>
  <r>
    <x v="11"/>
    <x v="345"/>
    <x v="1"/>
    <x v="22"/>
    <x v="7"/>
    <x v="369"/>
    <x v="61"/>
    <m/>
    <x v="0"/>
  </r>
  <r>
    <x v="11"/>
    <x v="346"/>
    <x v="11"/>
    <x v="32"/>
    <x v="31"/>
    <x v="370"/>
    <x v="1"/>
    <n v="18"/>
    <x v="0"/>
  </r>
  <r>
    <x v="11"/>
    <x v="283"/>
    <x v="45"/>
    <x v="38"/>
    <x v="18"/>
    <x v="371"/>
    <x v="1"/>
    <n v="30"/>
    <x v="0"/>
  </r>
  <r>
    <x v="11"/>
    <x v="347"/>
    <x v="1"/>
    <x v="1"/>
    <x v="1"/>
    <x v="372"/>
    <x v="1"/>
    <m/>
    <x v="0"/>
  </r>
  <r>
    <x v="11"/>
    <x v="348"/>
    <x v="37"/>
    <x v="22"/>
    <x v="7"/>
    <x v="373"/>
    <x v="1"/>
    <m/>
    <x v="0"/>
  </r>
  <r>
    <x v="11"/>
    <x v="349"/>
    <x v="0"/>
    <x v="0"/>
    <x v="0"/>
    <x v="374"/>
    <x v="1"/>
    <n v="10"/>
    <x v="0"/>
  </r>
  <r>
    <x v="11"/>
    <x v="350"/>
    <x v="13"/>
    <x v="17"/>
    <x v="0"/>
    <x v="375"/>
    <x v="84"/>
    <m/>
    <x v="0"/>
  </r>
  <r>
    <x v="11"/>
    <x v="351"/>
    <x v="1"/>
    <x v="22"/>
    <x v="7"/>
    <x v="376"/>
    <x v="61"/>
    <m/>
    <x v="0"/>
  </r>
  <r>
    <x v="11"/>
    <x v="352"/>
    <x v="37"/>
    <x v="22"/>
    <x v="7"/>
    <x v="377"/>
    <x v="1"/>
    <n v="2"/>
    <x v="0"/>
  </r>
  <r>
    <x v="11"/>
    <x v="353"/>
    <x v="18"/>
    <x v="21"/>
    <x v="19"/>
    <x v="378"/>
    <x v="1"/>
    <m/>
    <x v="0"/>
  </r>
  <r>
    <x v="11"/>
    <x v="354"/>
    <x v="18"/>
    <x v="21"/>
    <x v="19"/>
    <x v="379"/>
    <x v="1"/>
    <n v="1"/>
    <x v="0"/>
  </r>
  <r>
    <x v="11"/>
    <x v="298"/>
    <x v="25"/>
    <x v="34"/>
    <x v="30"/>
    <x v="380"/>
    <x v="70"/>
    <m/>
    <x v="0"/>
  </r>
  <r>
    <x v="11"/>
    <x v="355"/>
    <x v="37"/>
    <x v="22"/>
    <x v="7"/>
    <x v="381"/>
    <x v="1"/>
    <m/>
    <x v="0"/>
  </r>
  <r>
    <x v="11"/>
    <x v="336"/>
    <x v="1"/>
    <x v="1"/>
    <x v="1"/>
    <x v="382"/>
    <x v="1"/>
    <n v="4"/>
    <x v="0"/>
  </r>
  <r>
    <x v="11"/>
    <x v="356"/>
    <x v="22"/>
    <x v="23"/>
    <x v="19"/>
    <x v="383"/>
    <x v="61"/>
    <m/>
    <x v="0"/>
  </r>
  <r>
    <x v="11"/>
    <x v="285"/>
    <x v="14"/>
    <x v="5"/>
    <x v="5"/>
    <x v="384"/>
    <x v="61"/>
    <m/>
    <x v="0"/>
  </r>
  <r>
    <x v="11"/>
    <x v="357"/>
    <x v="29"/>
    <x v="0"/>
    <x v="14"/>
    <x v="385"/>
    <x v="1"/>
    <m/>
    <x v="0"/>
  </r>
  <r>
    <x v="11"/>
    <x v="273"/>
    <x v="55"/>
    <x v="14"/>
    <x v="5"/>
    <x v="386"/>
    <x v="85"/>
    <m/>
    <x v="0"/>
  </r>
  <r>
    <x v="11"/>
    <x v="358"/>
    <x v="37"/>
    <x v="22"/>
    <x v="7"/>
    <x v="387"/>
    <x v="1"/>
    <m/>
    <x v="0"/>
  </r>
  <r>
    <x v="11"/>
    <x v="358"/>
    <x v="0"/>
    <x v="13"/>
    <x v="3"/>
    <x v="388"/>
    <x v="1"/>
    <n v="2"/>
    <x v="0"/>
  </r>
  <r>
    <x v="11"/>
    <x v="359"/>
    <x v="1"/>
    <x v="1"/>
    <x v="1"/>
    <x v="389"/>
    <x v="1"/>
    <n v="4"/>
    <x v="0"/>
  </r>
  <r>
    <x v="11"/>
    <x v="360"/>
    <x v="37"/>
    <x v="22"/>
    <x v="7"/>
    <x v="390"/>
    <x v="1"/>
    <m/>
    <x v="0"/>
  </r>
  <r>
    <x v="11"/>
    <x v="361"/>
    <x v="4"/>
    <x v="4"/>
    <x v="4"/>
    <x v="391"/>
    <x v="1"/>
    <m/>
    <x v="0"/>
  </r>
  <r>
    <x v="11"/>
    <x v="362"/>
    <x v="14"/>
    <x v="5"/>
    <x v="5"/>
    <x v="392"/>
    <x v="1"/>
    <m/>
    <x v="0"/>
  </r>
  <r>
    <x v="11"/>
    <x v="363"/>
    <x v="38"/>
    <x v="36"/>
    <x v="18"/>
    <x v="393"/>
    <x v="70"/>
    <n v="34"/>
    <x v="0"/>
  </r>
  <r>
    <x v="11"/>
    <x v="364"/>
    <x v="19"/>
    <x v="26"/>
    <x v="13"/>
    <x v="394"/>
    <x v="1"/>
    <m/>
    <x v="0"/>
  </r>
  <r>
    <x v="11"/>
    <x v="365"/>
    <x v="24"/>
    <x v="3"/>
    <x v="13"/>
    <x v="395"/>
    <x v="1"/>
    <m/>
    <x v="0"/>
  </r>
  <r>
    <x v="11"/>
    <x v="366"/>
    <x v="37"/>
    <x v="22"/>
    <x v="7"/>
    <x v="396"/>
    <x v="1"/>
    <m/>
    <x v="0"/>
  </r>
  <r>
    <x v="11"/>
    <x v="366"/>
    <x v="37"/>
    <x v="22"/>
    <x v="7"/>
    <x v="397"/>
    <x v="1"/>
    <m/>
    <x v="0"/>
  </r>
  <r>
    <x v="11"/>
    <x v="367"/>
    <x v="37"/>
    <x v="22"/>
    <x v="7"/>
    <x v="398"/>
    <x v="1"/>
    <m/>
    <x v="0"/>
  </r>
  <r>
    <x v="11"/>
    <x v="368"/>
    <x v="37"/>
    <x v="22"/>
    <x v="7"/>
    <x v="399"/>
    <x v="1"/>
    <m/>
    <x v="0"/>
  </r>
  <r>
    <x v="11"/>
    <x v="369"/>
    <x v="37"/>
    <x v="22"/>
    <x v="7"/>
    <x v="400"/>
    <x v="1"/>
    <m/>
    <x v="0"/>
  </r>
  <r>
    <x v="11"/>
    <x v="370"/>
    <x v="8"/>
    <x v="9"/>
    <x v="6"/>
    <x v="401"/>
    <x v="1"/>
    <m/>
    <x v="0"/>
  </r>
  <r>
    <x v="11"/>
    <x v="371"/>
    <x v="8"/>
    <x v="32"/>
    <x v="31"/>
    <x v="402"/>
    <x v="1"/>
    <m/>
    <x v="0"/>
  </r>
  <r>
    <x v="11"/>
    <x v="372"/>
    <x v="8"/>
    <x v="9"/>
    <x v="6"/>
    <x v="403"/>
    <x v="1"/>
    <m/>
    <x v="0"/>
  </r>
  <r>
    <x v="11"/>
    <x v="373"/>
    <x v="41"/>
    <x v="39"/>
    <x v="35"/>
    <x v="404"/>
    <x v="1"/>
    <n v="27"/>
    <x v="0"/>
  </r>
  <r>
    <x v="11"/>
    <x v="374"/>
    <x v="37"/>
    <x v="22"/>
    <x v="7"/>
    <x v="405"/>
    <x v="1"/>
    <m/>
    <x v="0"/>
  </r>
  <r>
    <x v="11"/>
    <x v="375"/>
    <x v="4"/>
    <x v="1"/>
    <x v="1"/>
    <x v="406"/>
    <x v="1"/>
    <n v="3"/>
    <x v="0"/>
  </r>
  <r>
    <x v="11"/>
    <x v="376"/>
    <x v="0"/>
    <x v="13"/>
    <x v="3"/>
    <x v="407"/>
    <x v="1"/>
    <m/>
    <x v="0"/>
  </r>
  <r>
    <x v="11"/>
    <x v="341"/>
    <x v="1"/>
    <x v="1"/>
    <x v="1"/>
    <x v="408"/>
    <x v="1"/>
    <n v="3"/>
    <x v="0"/>
  </r>
  <r>
    <x v="11"/>
    <x v="377"/>
    <x v="0"/>
    <x v="13"/>
    <x v="3"/>
    <x v="409"/>
    <x v="1"/>
    <m/>
    <x v="0"/>
  </r>
  <r>
    <x v="11"/>
    <x v="378"/>
    <x v="3"/>
    <x v="26"/>
    <x v="4"/>
    <x v="410"/>
    <x v="1"/>
    <m/>
    <x v="0"/>
  </r>
  <r>
    <x v="11"/>
    <x v="379"/>
    <x v="6"/>
    <x v="11"/>
    <x v="5"/>
    <x v="411"/>
    <x v="1"/>
    <m/>
    <x v="0"/>
  </r>
  <r>
    <x v="11"/>
    <x v="380"/>
    <x v="28"/>
    <x v="5"/>
    <x v="0"/>
    <x v="412"/>
    <x v="1"/>
    <m/>
    <x v="0"/>
  </r>
  <r>
    <x v="11"/>
    <x v="381"/>
    <x v="5"/>
    <x v="16"/>
    <x v="8"/>
    <x v="413"/>
    <x v="1"/>
    <m/>
    <x v="0"/>
  </r>
  <r>
    <x v="11"/>
    <x v="382"/>
    <x v="33"/>
    <x v="20"/>
    <x v="18"/>
    <x v="414"/>
    <x v="1"/>
    <m/>
    <x v="0"/>
  </r>
  <r>
    <x v="11"/>
    <x v="383"/>
    <x v="6"/>
    <x v="11"/>
    <x v="5"/>
    <x v="415"/>
    <x v="1"/>
    <n v="10"/>
    <x v="0"/>
  </r>
  <r>
    <x v="11"/>
    <x v="384"/>
    <x v="0"/>
    <x v="13"/>
    <x v="3"/>
    <x v="416"/>
    <x v="1"/>
    <m/>
    <x v="0"/>
  </r>
  <r>
    <x v="11"/>
    <x v="385"/>
    <x v="37"/>
    <x v="22"/>
    <x v="7"/>
    <x v="417"/>
    <x v="1"/>
    <n v="2"/>
    <x v="0"/>
  </r>
  <r>
    <x v="11"/>
    <x v="322"/>
    <x v="22"/>
    <x v="23"/>
    <x v="19"/>
    <x v="418"/>
    <x v="1"/>
    <m/>
    <x v="0"/>
  </r>
  <r>
    <x v="11"/>
    <x v="386"/>
    <x v="3"/>
    <x v="26"/>
    <x v="4"/>
    <x v="419"/>
    <x v="1"/>
    <n v="4"/>
    <x v="0"/>
  </r>
  <r>
    <x v="11"/>
    <x v="387"/>
    <x v="28"/>
    <x v="18"/>
    <x v="11"/>
    <x v="420"/>
    <x v="1"/>
    <m/>
    <x v="0"/>
  </r>
  <r>
    <x v="11"/>
    <x v="388"/>
    <x v="0"/>
    <x v="0"/>
    <x v="0"/>
    <x v="421"/>
    <x v="1"/>
    <m/>
    <x v="0"/>
  </r>
  <r>
    <x v="11"/>
    <x v="389"/>
    <x v="56"/>
    <x v="33"/>
    <x v="44"/>
    <x v="422"/>
    <x v="86"/>
    <n v="110"/>
    <x v="0"/>
  </r>
  <r>
    <x v="11"/>
    <x v="390"/>
    <x v="18"/>
    <x v="21"/>
    <x v="19"/>
    <x v="423"/>
    <x v="1"/>
    <m/>
    <x v="0"/>
  </r>
  <r>
    <x v="11"/>
    <x v="391"/>
    <x v="17"/>
    <x v="8"/>
    <x v="45"/>
    <x v="424"/>
    <x v="70"/>
    <m/>
    <x v="0"/>
  </r>
  <r>
    <x v="11"/>
    <x v="392"/>
    <x v="4"/>
    <x v="4"/>
    <x v="4"/>
    <x v="425"/>
    <x v="1"/>
    <m/>
    <x v="0"/>
  </r>
  <r>
    <x v="11"/>
    <x v="393"/>
    <x v="52"/>
    <x v="51"/>
    <x v="27"/>
    <x v="426"/>
    <x v="70"/>
    <n v="45"/>
    <x v="0"/>
  </r>
  <r>
    <x v="11"/>
    <x v="394"/>
    <x v="45"/>
    <x v="43"/>
    <x v="32"/>
    <x v="427"/>
    <x v="70"/>
    <m/>
    <x v="0"/>
  </r>
  <r>
    <x v="11"/>
    <x v="395"/>
    <x v="38"/>
    <x v="36"/>
    <x v="18"/>
    <x v="428"/>
    <x v="70"/>
    <n v="34"/>
    <x v="0"/>
  </r>
  <r>
    <x v="11"/>
    <x v="396"/>
    <x v="37"/>
    <x v="22"/>
    <x v="7"/>
    <x v="429"/>
    <x v="1"/>
    <m/>
    <x v="0"/>
  </r>
  <r>
    <x v="11"/>
    <x v="397"/>
    <x v="3"/>
    <x v="26"/>
    <x v="4"/>
    <x v="430"/>
    <x v="1"/>
    <m/>
    <x v="0"/>
  </r>
  <r>
    <x v="11"/>
    <x v="126"/>
    <x v="11"/>
    <x v="16"/>
    <x v="16"/>
    <x v="431"/>
    <x v="70"/>
    <n v="18"/>
    <x v="0"/>
  </r>
  <r>
    <x v="11"/>
    <x v="398"/>
    <x v="0"/>
    <x v="13"/>
    <x v="3"/>
    <x v="432"/>
    <x v="1"/>
    <m/>
    <x v="0"/>
  </r>
  <r>
    <x v="11"/>
    <x v="399"/>
    <x v="13"/>
    <x v="17"/>
    <x v="0"/>
    <x v="433"/>
    <x v="1"/>
    <m/>
    <x v="0"/>
  </r>
  <r>
    <x v="11"/>
    <x v="400"/>
    <x v="57"/>
    <x v="55"/>
    <x v="46"/>
    <x v="214"/>
    <x v="1"/>
    <m/>
    <x v="0"/>
  </r>
  <r>
    <x v="12"/>
    <x v="401"/>
    <x v="6"/>
    <x v="7"/>
    <x v="8"/>
    <x v="434"/>
    <x v="87"/>
    <m/>
    <x v="0"/>
  </r>
  <r>
    <x v="12"/>
    <x v="402"/>
    <x v="6"/>
    <x v="11"/>
    <x v="13"/>
    <x v="281"/>
    <x v="1"/>
    <n v="5"/>
    <x v="0"/>
  </r>
  <r>
    <x v="12"/>
    <x v="403"/>
    <x v="31"/>
    <x v="8"/>
    <x v="9"/>
    <x v="282"/>
    <x v="88"/>
    <m/>
    <x v="0"/>
  </r>
  <r>
    <x v="12"/>
    <x v="404"/>
    <x v="8"/>
    <x v="9"/>
    <x v="6"/>
    <x v="283"/>
    <x v="1"/>
    <n v="30"/>
    <x v="0"/>
  </r>
  <r>
    <x v="13"/>
    <x v="405"/>
    <x v="6"/>
    <x v="11"/>
    <x v="5"/>
    <x v="214"/>
    <x v="1"/>
    <n v="10"/>
    <x v="0"/>
  </r>
  <r>
    <x v="14"/>
    <x v="406"/>
    <x v="0"/>
    <x v="3"/>
    <x v="13"/>
    <x v="435"/>
    <x v="89"/>
    <n v="5"/>
    <x v="0"/>
  </r>
  <r>
    <x v="14"/>
    <x v="407"/>
    <x v="5"/>
    <x v="6"/>
    <x v="6"/>
    <x v="436"/>
    <x v="90"/>
    <m/>
    <x v="0"/>
  </r>
  <r>
    <x v="14"/>
    <x v="242"/>
    <x v="22"/>
    <x v="23"/>
    <x v="19"/>
    <x v="437"/>
    <x v="89"/>
    <n v="1"/>
    <x v="0"/>
  </r>
  <r>
    <x v="14"/>
    <x v="408"/>
    <x v="0"/>
    <x v="3"/>
    <x v="13"/>
    <x v="438"/>
    <x v="91"/>
    <n v="5"/>
    <x v="0"/>
  </r>
  <r>
    <x v="14"/>
    <x v="409"/>
    <x v="8"/>
    <x v="9"/>
    <x v="6"/>
    <x v="439"/>
    <x v="92"/>
    <n v="25"/>
    <x v="0"/>
  </r>
  <r>
    <x v="14"/>
    <x v="410"/>
    <x v="0"/>
    <x v="3"/>
    <x v="13"/>
    <x v="440"/>
    <x v="89"/>
    <n v="10"/>
    <x v="0"/>
  </r>
  <r>
    <x v="14"/>
    <x v="411"/>
    <x v="13"/>
    <x v="17"/>
    <x v="0"/>
    <x v="441"/>
    <x v="93"/>
    <n v="8"/>
    <x v="0"/>
  </r>
  <r>
    <x v="14"/>
    <x v="412"/>
    <x v="9"/>
    <x v="10"/>
    <x v="10"/>
    <x v="442"/>
    <x v="89"/>
    <n v="25"/>
    <x v="0"/>
  </r>
  <r>
    <x v="14"/>
    <x v="413"/>
    <x v="9"/>
    <x v="10"/>
    <x v="10"/>
    <x v="443"/>
    <x v="89"/>
    <n v="30"/>
    <x v="0"/>
  </r>
  <r>
    <x v="14"/>
    <x v="414"/>
    <x v="1"/>
    <x v="1"/>
    <x v="1"/>
    <x v="444"/>
    <x v="93"/>
    <n v="3"/>
    <x v="0"/>
  </r>
  <r>
    <x v="14"/>
    <x v="415"/>
    <x v="2"/>
    <x v="5"/>
    <x v="5"/>
    <x v="445"/>
    <x v="89"/>
    <n v="10"/>
    <x v="0"/>
  </r>
  <r>
    <x v="15"/>
    <x v="416"/>
    <x v="5"/>
    <x v="16"/>
    <x v="8"/>
    <x v="446"/>
    <x v="94"/>
    <m/>
    <x v="0"/>
  </r>
  <r>
    <x v="15"/>
    <x v="417"/>
    <x v="6"/>
    <x v="7"/>
    <x v="8"/>
    <x v="447"/>
    <x v="95"/>
    <n v="18"/>
    <x v="0"/>
  </r>
  <r>
    <x v="15"/>
    <x v="418"/>
    <x v="8"/>
    <x v="9"/>
    <x v="6"/>
    <x v="448"/>
    <x v="96"/>
    <m/>
    <x v="0"/>
  </r>
  <r>
    <x v="15"/>
    <x v="419"/>
    <x v="1"/>
    <x v="1"/>
    <x v="1"/>
    <x v="449"/>
    <x v="96"/>
    <n v="5"/>
    <x v="0"/>
  </r>
  <r>
    <x v="15"/>
    <x v="420"/>
    <x v="10"/>
    <x v="11"/>
    <x v="11"/>
    <x v="449"/>
    <x v="96"/>
    <m/>
    <x v="0"/>
  </r>
  <r>
    <x v="15"/>
    <x v="421"/>
    <x v="6"/>
    <x v="11"/>
    <x v="5"/>
    <x v="450"/>
    <x v="94"/>
    <m/>
    <x v="0"/>
  </r>
  <r>
    <x v="15"/>
    <x v="420"/>
    <x v="10"/>
    <x v="11"/>
    <x v="11"/>
    <x v="450"/>
    <x v="96"/>
    <m/>
    <x v="0"/>
  </r>
  <r>
    <x v="15"/>
    <x v="422"/>
    <x v="8"/>
    <x v="9"/>
    <x v="6"/>
    <x v="451"/>
    <x v="96"/>
    <m/>
    <x v="0"/>
  </r>
  <r>
    <x v="15"/>
    <x v="423"/>
    <x v="26"/>
    <x v="16"/>
    <x v="16"/>
    <x v="451"/>
    <x v="96"/>
    <n v="20"/>
    <x v="0"/>
  </r>
  <r>
    <x v="15"/>
    <x v="424"/>
    <x v="4"/>
    <x v="4"/>
    <x v="1"/>
    <x v="452"/>
    <x v="97"/>
    <m/>
    <x v="0"/>
  </r>
  <r>
    <x v="15"/>
    <x v="423"/>
    <x v="26"/>
    <x v="16"/>
    <x v="16"/>
    <x v="452"/>
    <x v="96"/>
    <m/>
    <x v="0"/>
  </r>
  <r>
    <x v="15"/>
    <x v="425"/>
    <x v="13"/>
    <x v="17"/>
    <x v="0"/>
    <x v="453"/>
    <x v="98"/>
    <n v="8"/>
    <x v="0"/>
  </r>
  <r>
    <x v="15"/>
    <x v="426"/>
    <x v="6"/>
    <x v="12"/>
    <x v="12"/>
    <x v="453"/>
    <x v="96"/>
    <m/>
    <x v="0"/>
  </r>
  <r>
    <x v="15"/>
    <x v="427"/>
    <x v="0"/>
    <x v="13"/>
    <x v="14"/>
    <x v="454"/>
    <x v="96"/>
    <m/>
    <x v="0"/>
  </r>
  <r>
    <x v="15"/>
    <x v="427"/>
    <x v="4"/>
    <x v="4"/>
    <x v="1"/>
    <x v="455"/>
    <x v="75"/>
    <n v="3"/>
    <x v="0"/>
  </r>
  <r>
    <x v="15"/>
    <x v="425"/>
    <x v="13"/>
    <x v="17"/>
    <x v="0"/>
    <x v="456"/>
    <x v="98"/>
    <m/>
    <x v="0"/>
  </r>
  <r>
    <x v="16"/>
    <x v="428"/>
    <x v="31"/>
    <x v="8"/>
    <x v="18"/>
    <x v="214"/>
    <x v="1"/>
    <m/>
    <x v="0"/>
  </r>
  <r>
    <x v="17"/>
    <x v="429"/>
    <x v="19"/>
    <x v="4"/>
    <x v="1"/>
    <x v="214"/>
    <x v="1"/>
    <m/>
    <x v="0"/>
  </r>
  <r>
    <x v="17"/>
    <x v="184"/>
    <x v="19"/>
    <x v="4"/>
    <x v="1"/>
    <x v="214"/>
    <x v="1"/>
    <m/>
    <x v="0"/>
  </r>
  <r>
    <x v="17"/>
    <x v="430"/>
    <x v="13"/>
    <x v="0"/>
    <x v="14"/>
    <x v="214"/>
    <x v="1"/>
    <n v="7"/>
    <x v="0"/>
  </r>
  <r>
    <x v="17"/>
    <x v="431"/>
    <x v="19"/>
    <x v="4"/>
    <x v="1"/>
    <x v="214"/>
    <x v="1"/>
    <m/>
    <x v="0"/>
  </r>
  <r>
    <x v="17"/>
    <x v="432"/>
    <x v="19"/>
    <x v="4"/>
    <x v="1"/>
    <x v="214"/>
    <x v="1"/>
    <m/>
    <x v="0"/>
  </r>
  <r>
    <x v="17"/>
    <x v="433"/>
    <x v="24"/>
    <x v="3"/>
    <x v="13"/>
    <x v="214"/>
    <x v="1"/>
    <m/>
    <x v="0"/>
  </r>
  <r>
    <x v="17"/>
    <x v="434"/>
    <x v="19"/>
    <x v="4"/>
    <x v="1"/>
    <x v="214"/>
    <x v="1"/>
    <m/>
    <x v="0"/>
  </r>
  <r>
    <x v="18"/>
    <x v="435"/>
    <x v="58"/>
    <x v="10"/>
    <x v="35"/>
    <x v="214"/>
    <x v="1"/>
    <n v="30"/>
    <x v="0"/>
  </r>
  <r>
    <x v="18"/>
    <x v="436"/>
    <x v="38"/>
    <x v="36"/>
    <x v="18"/>
    <x v="214"/>
    <x v="1"/>
    <n v="30"/>
    <x v="0"/>
  </r>
  <r>
    <x v="19"/>
    <x v="437"/>
    <x v="6"/>
    <x v="11"/>
    <x v="5"/>
    <x v="457"/>
    <x v="1"/>
    <n v="10"/>
    <x v="0"/>
  </r>
  <r>
    <x v="19"/>
    <x v="438"/>
    <x v="2"/>
    <x v="17"/>
    <x v="13"/>
    <x v="458"/>
    <x v="1"/>
    <n v="5"/>
    <x v="0"/>
  </r>
  <r>
    <x v="19"/>
    <x v="439"/>
    <x v="6"/>
    <x v="7"/>
    <x v="8"/>
    <x v="459"/>
    <x v="1"/>
    <n v="20"/>
    <x v="0"/>
  </r>
  <r>
    <x v="19"/>
    <x v="440"/>
    <x v="0"/>
    <x v="13"/>
    <x v="13"/>
    <x v="460"/>
    <x v="1"/>
    <m/>
    <x v="0"/>
  </r>
  <r>
    <x v="19"/>
    <x v="441"/>
    <x v="0"/>
    <x v="13"/>
    <x v="13"/>
    <x v="461"/>
    <x v="1"/>
    <m/>
    <x v="0"/>
  </r>
  <r>
    <x v="19"/>
    <x v="442"/>
    <x v="6"/>
    <x v="7"/>
    <x v="8"/>
    <x v="462"/>
    <x v="1"/>
    <m/>
    <x v="0"/>
  </r>
  <r>
    <x v="19"/>
    <x v="443"/>
    <x v="6"/>
    <x v="11"/>
    <x v="5"/>
    <x v="463"/>
    <x v="1"/>
    <n v="15"/>
    <x v="0"/>
  </r>
  <r>
    <x v="19"/>
    <x v="444"/>
    <x v="0"/>
    <x v="13"/>
    <x v="13"/>
    <x v="464"/>
    <x v="1"/>
    <m/>
    <x v="0"/>
  </r>
  <r>
    <x v="19"/>
    <x v="445"/>
    <x v="0"/>
    <x v="13"/>
    <x v="13"/>
    <x v="465"/>
    <x v="1"/>
    <m/>
    <x v="0"/>
  </r>
  <r>
    <x v="19"/>
    <x v="446"/>
    <x v="3"/>
    <x v="4"/>
    <x v="1"/>
    <x v="466"/>
    <x v="1"/>
    <n v="3"/>
    <x v="0"/>
  </r>
  <r>
    <x v="19"/>
    <x v="447"/>
    <x v="0"/>
    <x v="13"/>
    <x v="4"/>
    <x v="467"/>
    <x v="1"/>
    <m/>
    <x v="0"/>
  </r>
  <r>
    <x v="19"/>
    <x v="448"/>
    <x v="2"/>
    <x v="17"/>
    <x v="13"/>
    <x v="468"/>
    <x v="1"/>
    <m/>
    <x v="0"/>
  </r>
  <r>
    <x v="19"/>
    <x v="449"/>
    <x v="13"/>
    <x v="0"/>
    <x v="3"/>
    <x v="469"/>
    <x v="1"/>
    <m/>
    <x v="0"/>
  </r>
  <r>
    <x v="19"/>
    <x v="450"/>
    <x v="0"/>
    <x v="13"/>
    <x v="3"/>
    <x v="470"/>
    <x v="1"/>
    <m/>
    <x v="0"/>
  </r>
  <r>
    <x v="19"/>
    <x v="451"/>
    <x v="3"/>
    <x v="4"/>
    <x v="1"/>
    <x v="471"/>
    <x v="1"/>
    <m/>
    <x v="0"/>
  </r>
  <r>
    <x v="19"/>
    <x v="452"/>
    <x v="0"/>
    <x v="13"/>
    <x v="13"/>
    <x v="472"/>
    <x v="1"/>
    <m/>
    <x v="0"/>
  </r>
  <r>
    <x v="19"/>
    <x v="453"/>
    <x v="1"/>
    <x v="22"/>
    <x v="1"/>
    <x v="473"/>
    <x v="1"/>
    <n v="5"/>
    <x v="0"/>
  </r>
  <r>
    <x v="19"/>
    <x v="454"/>
    <x v="1"/>
    <x v="22"/>
    <x v="7"/>
    <x v="474"/>
    <x v="1"/>
    <m/>
    <x v="0"/>
  </r>
  <r>
    <x v="19"/>
    <x v="455"/>
    <x v="3"/>
    <x v="4"/>
    <x v="1"/>
    <x v="475"/>
    <x v="1"/>
    <n v="3"/>
    <x v="0"/>
  </r>
  <r>
    <x v="20"/>
    <x v="456"/>
    <x v="33"/>
    <x v="10"/>
    <x v="6"/>
    <x v="476"/>
    <x v="60"/>
    <n v="40"/>
    <x v="0"/>
  </r>
  <r>
    <x v="20"/>
    <x v="457"/>
    <x v="59"/>
    <x v="56"/>
    <x v="26"/>
    <x v="477"/>
    <x v="99"/>
    <n v="80"/>
    <x v="0"/>
  </r>
  <r>
    <x v="20"/>
    <x v="458"/>
    <x v="33"/>
    <x v="10"/>
    <x v="6"/>
    <x v="478"/>
    <x v="100"/>
    <n v="20"/>
    <x v="0"/>
  </r>
  <r>
    <x v="20"/>
    <x v="242"/>
    <x v="2"/>
    <x v="17"/>
    <x v="13"/>
    <x v="479"/>
    <x v="60"/>
    <m/>
    <x v="0"/>
  </r>
  <r>
    <x v="20"/>
    <x v="459"/>
    <x v="31"/>
    <x v="8"/>
    <x v="18"/>
    <x v="480"/>
    <x v="100"/>
    <n v="30"/>
    <x v="0"/>
  </r>
  <r>
    <x v="20"/>
    <x v="460"/>
    <x v="6"/>
    <x v="11"/>
    <x v="5"/>
    <x v="481"/>
    <x v="101"/>
    <m/>
    <x v="0"/>
  </r>
  <r>
    <x v="20"/>
    <x v="461"/>
    <x v="5"/>
    <x v="16"/>
    <x v="8"/>
    <x v="482"/>
    <x v="100"/>
    <m/>
    <x v="0"/>
  </r>
  <r>
    <x v="20"/>
    <x v="462"/>
    <x v="0"/>
    <x v="4"/>
    <x v="7"/>
    <x v="483"/>
    <x v="101"/>
    <n v="2"/>
    <x v="0"/>
  </r>
  <r>
    <x v="20"/>
    <x v="463"/>
    <x v="0"/>
    <x v="4"/>
    <x v="7"/>
    <x v="484"/>
    <x v="100"/>
    <n v="2"/>
    <x v="0"/>
  </r>
  <r>
    <x v="20"/>
    <x v="464"/>
    <x v="6"/>
    <x v="11"/>
    <x v="5"/>
    <x v="485"/>
    <x v="100"/>
    <m/>
    <x v="0"/>
  </r>
  <r>
    <x v="20"/>
    <x v="465"/>
    <x v="31"/>
    <x v="8"/>
    <x v="18"/>
    <x v="486"/>
    <x v="100"/>
    <n v="30"/>
    <x v="0"/>
  </r>
  <r>
    <x v="20"/>
    <x v="466"/>
    <x v="2"/>
    <x v="17"/>
    <x v="13"/>
    <x v="487"/>
    <x v="102"/>
    <n v="5"/>
    <x v="0"/>
  </r>
  <r>
    <x v="20"/>
    <x v="467"/>
    <x v="60"/>
    <x v="29"/>
    <x v="25"/>
    <x v="488"/>
    <x v="103"/>
    <n v="110"/>
    <x v="0"/>
  </r>
  <r>
    <x v="21"/>
    <x v="468"/>
    <x v="57"/>
    <x v="3"/>
    <x v="13"/>
    <x v="214"/>
    <x v="1"/>
    <m/>
    <x v="0"/>
  </r>
  <r>
    <x v="21"/>
    <x v="65"/>
    <x v="57"/>
    <x v="16"/>
    <x v="8"/>
    <x v="214"/>
    <x v="1"/>
    <m/>
    <x v="0"/>
  </r>
  <r>
    <x v="21"/>
    <x v="469"/>
    <x v="57"/>
    <x v="3"/>
    <x v="13"/>
    <x v="214"/>
    <x v="1"/>
    <m/>
    <x v="0"/>
  </r>
  <r>
    <x v="21"/>
    <x v="49"/>
    <x v="57"/>
    <x v="7"/>
    <x v="8"/>
    <x v="214"/>
    <x v="1"/>
    <m/>
    <x v="0"/>
  </r>
  <r>
    <x v="21"/>
    <x v="470"/>
    <x v="57"/>
    <x v="16"/>
    <x v="8"/>
    <x v="214"/>
    <x v="1"/>
    <n v="15"/>
    <x v="0"/>
  </r>
  <r>
    <x v="21"/>
    <x v="471"/>
    <x v="57"/>
    <x v="16"/>
    <x v="8"/>
    <x v="214"/>
    <x v="1"/>
    <m/>
    <x v="0"/>
  </r>
  <r>
    <x v="21"/>
    <x v="472"/>
    <x v="57"/>
    <x v="11"/>
    <x v="5"/>
    <x v="214"/>
    <x v="1"/>
    <n v="10"/>
    <x v="0"/>
  </r>
  <r>
    <x v="21"/>
    <x v="106"/>
    <x v="57"/>
    <x v="16"/>
    <x v="8"/>
    <x v="214"/>
    <x v="1"/>
    <m/>
    <x v="0"/>
  </r>
  <r>
    <x v="21"/>
    <x v="473"/>
    <x v="57"/>
    <x v="20"/>
    <x v="18"/>
    <x v="214"/>
    <x v="1"/>
    <n v="30"/>
    <x v="0"/>
  </r>
  <r>
    <x v="21"/>
    <x v="310"/>
    <x v="57"/>
    <x v="16"/>
    <x v="8"/>
    <x v="214"/>
    <x v="1"/>
    <m/>
    <x v="0"/>
  </r>
  <r>
    <x v="21"/>
    <x v="474"/>
    <x v="57"/>
    <x v="5"/>
    <x v="20"/>
    <x v="214"/>
    <x v="1"/>
    <m/>
    <x v="0"/>
  </r>
  <r>
    <x v="21"/>
    <x v="131"/>
    <x v="57"/>
    <x v="11"/>
    <x v="5"/>
    <x v="214"/>
    <x v="1"/>
    <n v="10"/>
    <x v="0"/>
  </r>
  <r>
    <x v="21"/>
    <x v="475"/>
    <x v="57"/>
    <x v="7"/>
    <x v="8"/>
    <x v="214"/>
    <x v="1"/>
    <m/>
    <x v="0"/>
  </r>
  <r>
    <x v="21"/>
    <x v="476"/>
    <x v="57"/>
    <x v="11"/>
    <x v="5"/>
    <x v="214"/>
    <x v="1"/>
    <m/>
    <x v="0"/>
  </r>
  <r>
    <x v="21"/>
    <x v="477"/>
    <x v="57"/>
    <x v="17"/>
    <x v="13"/>
    <x v="214"/>
    <x v="1"/>
    <m/>
    <x v="0"/>
  </r>
  <r>
    <x v="21"/>
    <x v="478"/>
    <x v="57"/>
    <x v="6"/>
    <x v="47"/>
    <x v="214"/>
    <x v="1"/>
    <n v="17"/>
    <x v="0"/>
  </r>
  <r>
    <x v="21"/>
    <x v="479"/>
    <x v="57"/>
    <x v="17"/>
    <x v="14"/>
    <x v="214"/>
    <x v="1"/>
    <m/>
    <x v="0"/>
  </r>
  <r>
    <x v="21"/>
    <x v="480"/>
    <x v="57"/>
    <x v="17"/>
    <x v="14"/>
    <x v="214"/>
    <x v="1"/>
    <n v="7"/>
    <x v="0"/>
  </r>
  <r>
    <x v="21"/>
    <x v="481"/>
    <x v="57"/>
    <x v="9"/>
    <x v="6"/>
    <x v="214"/>
    <x v="1"/>
    <m/>
    <x v="0"/>
  </r>
  <r>
    <x v="21"/>
    <x v="482"/>
    <x v="57"/>
    <x v="20"/>
    <x v="18"/>
    <x v="214"/>
    <x v="1"/>
    <m/>
    <x v="0"/>
  </r>
  <r>
    <x v="21"/>
    <x v="483"/>
    <x v="57"/>
    <x v="9"/>
    <x v="6"/>
    <x v="214"/>
    <x v="1"/>
    <m/>
    <x v="0"/>
  </r>
  <r>
    <x v="21"/>
    <x v="484"/>
    <x v="57"/>
    <x v="11"/>
    <x v="5"/>
    <x v="214"/>
    <x v="1"/>
    <m/>
    <x v="0"/>
  </r>
  <r>
    <x v="21"/>
    <x v="485"/>
    <x v="57"/>
    <x v="6"/>
    <x v="16"/>
    <x v="214"/>
    <x v="1"/>
    <m/>
    <x v="0"/>
  </r>
  <r>
    <x v="21"/>
    <x v="486"/>
    <x v="57"/>
    <x v="16"/>
    <x v="8"/>
    <x v="294"/>
    <x v="1"/>
    <m/>
    <x v="0"/>
  </r>
  <r>
    <x v="21"/>
    <x v="269"/>
    <x v="57"/>
    <x v="16"/>
    <x v="8"/>
    <x v="214"/>
    <x v="1"/>
    <n v="20"/>
    <x v="0"/>
  </r>
  <r>
    <x v="21"/>
    <x v="487"/>
    <x v="57"/>
    <x v="10"/>
    <x v="10"/>
    <x v="214"/>
    <x v="1"/>
    <m/>
    <x v="0"/>
  </r>
  <r>
    <x v="22"/>
    <x v="488"/>
    <x v="0"/>
    <x v="13"/>
    <x v="13"/>
    <x v="489"/>
    <x v="104"/>
    <n v="8"/>
    <x v="0"/>
  </r>
  <r>
    <x v="22"/>
    <x v="489"/>
    <x v="9"/>
    <x v="10"/>
    <x v="10"/>
    <x v="490"/>
    <x v="104"/>
    <m/>
    <x v="0"/>
  </r>
  <r>
    <x v="22"/>
    <x v="490"/>
    <x v="2"/>
    <x v="17"/>
    <x v="13"/>
    <x v="491"/>
    <x v="104"/>
    <n v="5"/>
    <x v="0"/>
  </r>
  <r>
    <x v="22"/>
    <x v="238"/>
    <x v="2"/>
    <x v="17"/>
    <x v="13"/>
    <x v="492"/>
    <x v="104"/>
    <m/>
    <x v="0"/>
  </r>
  <r>
    <x v="22"/>
    <x v="491"/>
    <x v="6"/>
    <x v="11"/>
    <x v="5"/>
    <x v="493"/>
    <x v="104"/>
    <m/>
    <x v="0"/>
  </r>
  <r>
    <x v="22"/>
    <x v="492"/>
    <x v="8"/>
    <x v="9"/>
    <x v="6"/>
    <x v="494"/>
    <x v="104"/>
    <n v="20"/>
    <x v="0"/>
  </r>
  <r>
    <x v="22"/>
    <x v="493"/>
    <x v="6"/>
    <x v="11"/>
    <x v="5"/>
    <x v="495"/>
    <x v="104"/>
    <m/>
    <x v="0"/>
  </r>
  <r>
    <x v="22"/>
    <x v="494"/>
    <x v="5"/>
    <x v="16"/>
    <x v="8"/>
    <x v="496"/>
    <x v="104"/>
    <m/>
    <x v="0"/>
  </r>
  <r>
    <x v="22"/>
    <x v="495"/>
    <x v="6"/>
    <x v="11"/>
    <x v="5"/>
    <x v="497"/>
    <x v="104"/>
    <m/>
    <x v="0"/>
  </r>
  <r>
    <x v="22"/>
    <x v="496"/>
    <x v="9"/>
    <x v="10"/>
    <x v="10"/>
    <x v="498"/>
    <x v="104"/>
    <n v="25"/>
    <x v="0"/>
  </r>
  <r>
    <x v="22"/>
    <x v="497"/>
    <x v="5"/>
    <x v="16"/>
    <x v="8"/>
    <x v="499"/>
    <x v="104"/>
    <n v="20"/>
    <x v="0"/>
  </r>
  <r>
    <x v="22"/>
    <x v="27"/>
    <x v="32"/>
    <x v="30"/>
    <x v="28"/>
    <x v="500"/>
    <x v="104"/>
    <m/>
    <x v="0"/>
  </r>
  <r>
    <x v="22"/>
    <x v="498"/>
    <x v="8"/>
    <x v="16"/>
    <x v="8"/>
    <x v="501"/>
    <x v="104"/>
    <n v="15"/>
    <x v="0"/>
  </r>
  <r>
    <x v="22"/>
    <x v="499"/>
    <x v="8"/>
    <x v="9"/>
    <x v="6"/>
    <x v="502"/>
    <x v="104"/>
    <m/>
    <x v="0"/>
  </r>
  <r>
    <x v="22"/>
    <x v="500"/>
    <x v="5"/>
    <x v="27"/>
    <x v="47"/>
    <x v="503"/>
    <x v="104"/>
    <n v="17"/>
    <x v="0"/>
  </r>
  <r>
    <x v="22"/>
    <x v="501"/>
    <x v="31"/>
    <x v="8"/>
    <x v="9"/>
    <x v="504"/>
    <x v="104"/>
    <m/>
    <x v="0"/>
  </r>
  <r>
    <x v="22"/>
    <x v="502"/>
    <x v="2"/>
    <x v="17"/>
    <x v="14"/>
    <x v="505"/>
    <x v="43"/>
    <m/>
    <x v="0"/>
  </r>
  <r>
    <x v="22"/>
    <x v="503"/>
    <x v="0"/>
    <x v="13"/>
    <x v="13"/>
    <x v="506"/>
    <x v="104"/>
    <m/>
    <x v="0"/>
  </r>
  <r>
    <x v="22"/>
    <x v="504"/>
    <x v="2"/>
    <x v="17"/>
    <x v="13"/>
    <x v="507"/>
    <x v="104"/>
    <m/>
    <x v="0"/>
  </r>
  <r>
    <x v="22"/>
    <x v="505"/>
    <x v="2"/>
    <x v="17"/>
    <x v="13"/>
    <x v="508"/>
    <x v="104"/>
    <m/>
    <x v="0"/>
  </r>
  <r>
    <x v="22"/>
    <x v="506"/>
    <x v="61"/>
    <x v="15"/>
    <x v="15"/>
    <x v="509"/>
    <x v="105"/>
    <n v="50"/>
    <x v="0"/>
  </r>
  <r>
    <x v="22"/>
    <x v="507"/>
    <x v="5"/>
    <x v="16"/>
    <x v="8"/>
    <x v="510"/>
    <x v="106"/>
    <m/>
    <x v="0"/>
  </r>
  <r>
    <x v="22"/>
    <x v="508"/>
    <x v="12"/>
    <x v="11"/>
    <x v="5"/>
    <x v="511"/>
    <x v="107"/>
    <m/>
    <x v="0"/>
  </r>
  <r>
    <x v="22"/>
    <x v="509"/>
    <x v="62"/>
    <x v="57"/>
    <x v="29"/>
    <x v="512"/>
    <x v="108"/>
    <m/>
    <x v="0"/>
  </r>
  <r>
    <x v="22"/>
    <x v="510"/>
    <x v="8"/>
    <x v="9"/>
    <x v="6"/>
    <x v="513"/>
    <x v="109"/>
    <n v="22"/>
    <x v="0"/>
  </r>
  <r>
    <x v="22"/>
    <x v="511"/>
    <x v="8"/>
    <x v="37"/>
    <x v="10"/>
    <x v="514"/>
    <x v="60"/>
    <m/>
    <x v="0"/>
  </r>
  <r>
    <x v="22"/>
    <x v="512"/>
    <x v="31"/>
    <x v="31"/>
    <x v="28"/>
    <x v="515"/>
    <x v="110"/>
    <m/>
    <x v="0"/>
  </r>
  <r>
    <x v="22"/>
    <x v="513"/>
    <x v="9"/>
    <x v="36"/>
    <x v="48"/>
    <x v="516"/>
    <x v="60"/>
    <m/>
    <x v="0"/>
  </r>
  <r>
    <x v="23"/>
    <x v="514"/>
    <x v="63"/>
    <x v="58"/>
    <x v="49"/>
    <x v="517"/>
    <x v="111"/>
    <m/>
    <x v="0"/>
  </r>
  <r>
    <x v="23"/>
    <x v="515"/>
    <x v="9"/>
    <x v="10"/>
    <x v="18"/>
    <x v="518"/>
    <x v="112"/>
    <m/>
    <x v="0"/>
  </r>
  <r>
    <x v="23"/>
    <x v="516"/>
    <x v="9"/>
    <x v="10"/>
    <x v="48"/>
    <x v="519"/>
    <x v="113"/>
    <m/>
    <x v="0"/>
  </r>
  <r>
    <x v="23"/>
    <x v="517"/>
    <x v="25"/>
    <x v="9"/>
    <x v="6"/>
    <x v="520"/>
    <x v="113"/>
    <m/>
    <x v="0"/>
  </r>
  <r>
    <x v="23"/>
    <x v="518"/>
    <x v="6"/>
    <x v="7"/>
    <x v="16"/>
    <x v="521"/>
    <x v="114"/>
    <m/>
    <x v="0"/>
  </r>
  <r>
    <x v="23"/>
    <x v="519"/>
    <x v="2"/>
    <x v="17"/>
    <x v="5"/>
    <x v="522"/>
    <x v="113"/>
    <m/>
    <x v="0"/>
  </r>
  <r>
    <x v="23"/>
    <x v="520"/>
    <x v="2"/>
    <x v="17"/>
    <x v="5"/>
    <x v="523"/>
    <x v="115"/>
    <m/>
    <x v="0"/>
  </r>
  <r>
    <x v="23"/>
    <x v="521"/>
    <x v="31"/>
    <x v="31"/>
    <x v="28"/>
    <x v="524"/>
    <x v="116"/>
    <m/>
    <x v="0"/>
  </r>
  <r>
    <x v="23"/>
    <x v="522"/>
    <x v="32"/>
    <x v="30"/>
    <x v="28"/>
    <x v="525"/>
    <x v="113"/>
    <m/>
    <x v="0"/>
  </r>
  <r>
    <x v="23"/>
    <x v="523"/>
    <x v="9"/>
    <x v="20"/>
    <x v="9"/>
    <x v="526"/>
    <x v="113"/>
    <m/>
    <x v="0"/>
  </r>
  <r>
    <x v="23"/>
    <x v="524"/>
    <x v="8"/>
    <x v="10"/>
    <x v="39"/>
    <x v="527"/>
    <x v="117"/>
    <m/>
    <x v="0"/>
  </r>
  <r>
    <x v="24"/>
    <x v="525"/>
    <x v="5"/>
    <x v="11"/>
    <x v="5"/>
    <x v="528"/>
    <x v="118"/>
    <n v="10"/>
    <x v="0"/>
  </r>
  <r>
    <x v="24"/>
    <x v="526"/>
    <x v="6"/>
    <x v="11"/>
    <x v="5"/>
    <x v="529"/>
    <x v="119"/>
    <n v="10"/>
    <x v="0"/>
  </r>
  <r>
    <x v="24"/>
    <x v="527"/>
    <x v="33"/>
    <x v="10"/>
    <x v="6"/>
    <x v="530"/>
    <x v="120"/>
    <m/>
    <x v="0"/>
  </r>
  <r>
    <x v="24"/>
    <x v="287"/>
    <x v="8"/>
    <x v="9"/>
    <x v="6"/>
    <x v="531"/>
    <x v="121"/>
    <m/>
    <x v="0"/>
  </r>
  <r>
    <x v="24"/>
    <x v="528"/>
    <x v="5"/>
    <x v="16"/>
    <x v="8"/>
    <x v="532"/>
    <x v="122"/>
    <n v="20"/>
    <x v="0"/>
  </r>
  <r>
    <x v="24"/>
    <x v="529"/>
    <x v="30"/>
    <x v="28"/>
    <x v="21"/>
    <x v="533"/>
    <x v="123"/>
    <n v="55"/>
    <x v="0"/>
  </r>
  <r>
    <x v="24"/>
    <x v="530"/>
    <x v="32"/>
    <x v="31"/>
    <x v="18"/>
    <x v="534"/>
    <x v="124"/>
    <n v="45"/>
    <x v="0"/>
  </r>
  <r>
    <x v="24"/>
    <x v="203"/>
    <x v="8"/>
    <x v="16"/>
    <x v="5"/>
    <x v="535"/>
    <x v="125"/>
    <n v="10"/>
    <x v="0"/>
  </r>
  <r>
    <x v="24"/>
    <x v="531"/>
    <x v="6"/>
    <x v="17"/>
    <x v="13"/>
    <x v="536"/>
    <x v="126"/>
    <n v="20"/>
    <x v="0"/>
  </r>
  <r>
    <x v="24"/>
    <x v="532"/>
    <x v="5"/>
    <x v="16"/>
    <x v="8"/>
    <x v="537"/>
    <x v="127"/>
    <n v="25"/>
    <x v="0"/>
  </r>
  <r>
    <x v="24"/>
    <x v="318"/>
    <x v="31"/>
    <x v="8"/>
    <x v="18"/>
    <x v="538"/>
    <x v="128"/>
    <m/>
    <x v="0"/>
  </r>
  <r>
    <x v="24"/>
    <x v="533"/>
    <x v="6"/>
    <x v="17"/>
    <x v="13"/>
    <x v="539"/>
    <x v="129"/>
    <n v="5"/>
    <x v="0"/>
  </r>
  <r>
    <x v="25"/>
    <x v="534"/>
    <x v="5"/>
    <x v="16"/>
    <x v="47"/>
    <x v="540"/>
    <x v="130"/>
    <n v="17"/>
    <x v="0"/>
  </r>
  <r>
    <x v="25"/>
    <x v="535"/>
    <x v="2"/>
    <x v="5"/>
    <x v="5"/>
    <x v="541"/>
    <x v="130"/>
    <n v="10"/>
    <x v="0"/>
  </r>
  <r>
    <x v="25"/>
    <x v="536"/>
    <x v="31"/>
    <x v="8"/>
    <x v="9"/>
    <x v="542"/>
    <x v="130"/>
    <m/>
    <x v="0"/>
  </r>
  <r>
    <x v="25"/>
    <x v="537"/>
    <x v="7"/>
    <x v="8"/>
    <x v="9"/>
    <x v="543"/>
    <x v="130"/>
    <m/>
    <x v="0"/>
  </r>
  <r>
    <x v="25"/>
    <x v="538"/>
    <x v="55"/>
    <x v="5"/>
    <x v="5"/>
    <x v="544"/>
    <x v="131"/>
    <m/>
    <x v="0"/>
  </r>
  <r>
    <x v="25"/>
    <x v="539"/>
    <x v="0"/>
    <x v="13"/>
    <x v="14"/>
    <x v="545"/>
    <x v="132"/>
    <n v="7"/>
    <x v="0"/>
  </r>
  <r>
    <x v="25"/>
    <x v="540"/>
    <x v="1"/>
    <x v="1"/>
    <x v="1"/>
    <x v="546"/>
    <x v="130"/>
    <n v="5"/>
    <x v="0"/>
  </r>
  <r>
    <x v="25"/>
    <x v="541"/>
    <x v="8"/>
    <x v="9"/>
    <x v="6"/>
    <x v="547"/>
    <x v="133"/>
    <m/>
    <x v="0"/>
  </r>
  <r>
    <x v="25"/>
    <x v="542"/>
    <x v="2"/>
    <x v="2"/>
    <x v="5"/>
    <x v="548"/>
    <x v="130"/>
    <m/>
    <x v="0"/>
  </r>
  <r>
    <x v="25"/>
    <x v="543"/>
    <x v="32"/>
    <x v="50"/>
    <x v="15"/>
    <x v="549"/>
    <x v="134"/>
    <m/>
    <x v="0"/>
  </r>
  <r>
    <x v="25"/>
    <x v="544"/>
    <x v="59"/>
    <x v="59"/>
    <x v="44"/>
    <x v="550"/>
    <x v="134"/>
    <m/>
    <x v="0"/>
  </r>
  <r>
    <x v="25"/>
    <x v="545"/>
    <x v="27"/>
    <x v="28"/>
    <x v="25"/>
    <x v="551"/>
    <x v="134"/>
    <m/>
    <x v="0"/>
  </r>
  <r>
    <x v="25"/>
    <x v="546"/>
    <x v="27"/>
    <x v="28"/>
    <x v="50"/>
    <x v="552"/>
    <x v="134"/>
    <m/>
    <x v="0"/>
  </r>
  <r>
    <x v="25"/>
    <x v="547"/>
    <x v="59"/>
    <x v="57"/>
    <x v="29"/>
    <x v="553"/>
    <x v="134"/>
    <m/>
    <x v="0"/>
  </r>
  <r>
    <x v="25"/>
    <x v="548"/>
    <x v="59"/>
    <x v="57"/>
    <x v="29"/>
    <x v="554"/>
    <x v="134"/>
    <m/>
    <x v="0"/>
  </r>
  <r>
    <x v="25"/>
    <x v="549"/>
    <x v="60"/>
    <x v="29"/>
    <x v="51"/>
    <x v="555"/>
    <x v="134"/>
    <m/>
    <x v="0"/>
  </r>
  <r>
    <x v="25"/>
    <x v="550"/>
    <x v="32"/>
    <x v="30"/>
    <x v="28"/>
    <x v="556"/>
    <x v="135"/>
    <m/>
    <x v="0"/>
  </r>
  <r>
    <x v="25"/>
    <x v="551"/>
    <x v="32"/>
    <x v="30"/>
    <x v="28"/>
    <x v="557"/>
    <x v="135"/>
    <m/>
    <x v="0"/>
  </r>
  <r>
    <x v="25"/>
    <x v="552"/>
    <x v="32"/>
    <x v="30"/>
    <x v="28"/>
    <x v="558"/>
    <x v="135"/>
    <m/>
    <x v="0"/>
  </r>
  <r>
    <x v="25"/>
    <x v="553"/>
    <x v="32"/>
    <x v="30"/>
    <x v="28"/>
    <x v="559"/>
    <x v="135"/>
    <m/>
    <x v="0"/>
  </r>
  <r>
    <x v="25"/>
    <x v="554"/>
    <x v="32"/>
    <x v="30"/>
    <x v="28"/>
    <x v="560"/>
    <x v="135"/>
    <m/>
    <x v="0"/>
  </r>
  <r>
    <x v="26"/>
    <x v="555"/>
    <x v="33"/>
    <x v="10"/>
    <x v="6"/>
    <x v="214"/>
    <x v="1"/>
    <n v="30"/>
    <x v="0"/>
  </r>
  <r>
    <x v="26"/>
    <x v="556"/>
    <x v="0"/>
    <x v="4"/>
    <x v="19"/>
    <x v="214"/>
    <x v="1"/>
    <n v="10"/>
    <x v="0"/>
  </r>
  <r>
    <x v="26"/>
    <x v="557"/>
    <x v="6"/>
    <x v="11"/>
    <x v="5"/>
    <x v="214"/>
    <x v="1"/>
    <m/>
    <x v="0"/>
  </r>
  <r>
    <x v="26"/>
    <x v="558"/>
    <x v="0"/>
    <x v="17"/>
    <x v="13"/>
    <x v="214"/>
    <x v="1"/>
    <n v="5"/>
    <x v="0"/>
  </r>
  <r>
    <x v="26"/>
    <x v="559"/>
    <x v="6"/>
    <x v="11"/>
    <x v="5"/>
    <x v="214"/>
    <x v="1"/>
    <m/>
    <x v="0"/>
  </r>
  <r>
    <x v="26"/>
    <x v="560"/>
    <x v="33"/>
    <x v="10"/>
    <x v="18"/>
    <x v="214"/>
    <x v="1"/>
    <m/>
    <x v="0"/>
  </r>
  <r>
    <x v="26"/>
    <x v="561"/>
    <x v="6"/>
    <x v="17"/>
    <x v="13"/>
    <x v="214"/>
    <x v="1"/>
    <n v="10"/>
    <x v="0"/>
  </r>
  <r>
    <x v="26"/>
    <x v="562"/>
    <x v="6"/>
    <x v="17"/>
    <x v="13"/>
    <x v="214"/>
    <x v="1"/>
    <n v="10"/>
    <x v="0"/>
  </r>
  <r>
    <x v="26"/>
    <x v="285"/>
    <x v="6"/>
    <x v="16"/>
    <x v="5"/>
    <x v="214"/>
    <x v="1"/>
    <n v="10"/>
    <x v="0"/>
  </r>
  <r>
    <x v="27"/>
    <x v="563"/>
    <x v="64"/>
    <x v="15"/>
    <x v="21"/>
    <x v="561"/>
    <x v="136"/>
    <m/>
    <x v="0"/>
  </r>
  <r>
    <x v="27"/>
    <x v="564"/>
    <x v="65"/>
    <x v="60"/>
    <x v="29"/>
    <x v="562"/>
    <x v="137"/>
    <m/>
    <x v="0"/>
  </r>
  <r>
    <x v="27"/>
    <x v="565"/>
    <x v="61"/>
    <x v="24"/>
    <x v="21"/>
    <x v="563"/>
    <x v="138"/>
    <m/>
    <x v="0"/>
  </r>
  <r>
    <x v="27"/>
    <x v="566"/>
    <x v="7"/>
    <x v="8"/>
    <x v="9"/>
    <x v="564"/>
    <x v="139"/>
    <n v="40"/>
    <x v="0"/>
  </r>
  <r>
    <x v="27"/>
    <x v="567"/>
    <x v="9"/>
    <x v="10"/>
    <x v="10"/>
    <x v="565"/>
    <x v="140"/>
    <m/>
    <x v="0"/>
  </r>
  <r>
    <x v="27"/>
    <x v="568"/>
    <x v="33"/>
    <x v="20"/>
    <x v="18"/>
    <x v="566"/>
    <x v="141"/>
    <m/>
    <x v="0"/>
  </r>
  <r>
    <x v="27"/>
    <x v="569"/>
    <x v="5"/>
    <x v="16"/>
    <x v="8"/>
    <x v="567"/>
    <x v="142"/>
    <m/>
    <x v="0"/>
  </r>
  <r>
    <x v="27"/>
    <x v="570"/>
    <x v="33"/>
    <x v="20"/>
    <x v="10"/>
    <x v="568"/>
    <x v="143"/>
    <m/>
    <x v="0"/>
  </r>
  <r>
    <x v="27"/>
    <x v="571"/>
    <x v="6"/>
    <x v="11"/>
    <x v="14"/>
    <x v="569"/>
    <x v="144"/>
    <n v="15"/>
    <x v="0"/>
  </r>
  <r>
    <x v="27"/>
    <x v="572"/>
    <x v="32"/>
    <x v="50"/>
    <x v="15"/>
    <x v="570"/>
    <x v="145"/>
    <m/>
    <x v="0"/>
  </r>
  <r>
    <x v="27"/>
    <x v="573"/>
    <x v="19"/>
    <x v="4"/>
    <x v="1"/>
    <x v="571"/>
    <x v="146"/>
    <m/>
    <x v="0"/>
  </r>
  <r>
    <x v="27"/>
    <x v="574"/>
    <x v="5"/>
    <x v="16"/>
    <x v="8"/>
    <x v="572"/>
    <x v="147"/>
    <m/>
    <x v="0"/>
  </r>
  <r>
    <x v="27"/>
    <x v="575"/>
    <x v="8"/>
    <x v="9"/>
    <x v="6"/>
    <x v="573"/>
    <x v="144"/>
    <m/>
    <x v="0"/>
  </r>
  <r>
    <x v="27"/>
    <x v="576"/>
    <x v="22"/>
    <x v="23"/>
    <x v="19"/>
    <x v="574"/>
    <x v="148"/>
    <m/>
    <x v="0"/>
  </r>
  <r>
    <x v="27"/>
    <x v="577"/>
    <x v="33"/>
    <x v="20"/>
    <x v="18"/>
    <x v="575"/>
    <x v="149"/>
    <m/>
    <x v="0"/>
  </r>
  <r>
    <x v="27"/>
    <x v="578"/>
    <x v="0"/>
    <x v="3"/>
    <x v="4"/>
    <x v="576"/>
    <x v="150"/>
    <n v="4"/>
    <x v="0"/>
  </r>
  <r>
    <x v="27"/>
    <x v="579"/>
    <x v="5"/>
    <x v="16"/>
    <x v="8"/>
    <x v="577"/>
    <x v="151"/>
    <m/>
    <x v="0"/>
  </r>
  <r>
    <x v="27"/>
    <x v="580"/>
    <x v="2"/>
    <x v="5"/>
    <x v="5"/>
    <x v="578"/>
    <x v="152"/>
    <m/>
    <x v="0"/>
  </r>
  <r>
    <x v="27"/>
    <x v="581"/>
    <x v="7"/>
    <x v="8"/>
    <x v="9"/>
    <x v="579"/>
    <x v="150"/>
    <m/>
    <x v="0"/>
  </r>
  <r>
    <x v="27"/>
    <x v="582"/>
    <x v="31"/>
    <x v="31"/>
    <x v="28"/>
    <x v="580"/>
    <x v="153"/>
    <m/>
    <x v="0"/>
  </r>
  <r>
    <x v="27"/>
    <x v="583"/>
    <x v="6"/>
    <x v="11"/>
    <x v="5"/>
    <x v="581"/>
    <x v="153"/>
    <m/>
    <x v="0"/>
  </r>
  <r>
    <x v="27"/>
    <x v="389"/>
    <x v="62"/>
    <x v="56"/>
    <x v="50"/>
    <x v="582"/>
    <x v="154"/>
    <n v="125"/>
    <x v="0"/>
  </r>
  <r>
    <x v="27"/>
    <x v="584"/>
    <x v="33"/>
    <x v="20"/>
    <x v="18"/>
    <x v="583"/>
    <x v="155"/>
    <n v="30"/>
    <x v="0"/>
  </r>
  <r>
    <x v="27"/>
    <x v="585"/>
    <x v="7"/>
    <x v="8"/>
    <x v="9"/>
    <x v="584"/>
    <x v="156"/>
    <m/>
    <x v="0"/>
  </r>
  <r>
    <x v="27"/>
    <x v="586"/>
    <x v="8"/>
    <x v="10"/>
    <x v="10"/>
    <x v="585"/>
    <x v="157"/>
    <m/>
    <x v="0"/>
  </r>
  <r>
    <x v="28"/>
    <x v="587"/>
    <x v="58"/>
    <x v="46"/>
    <x v="48"/>
    <x v="586"/>
    <x v="158"/>
    <m/>
    <x v="0"/>
  </r>
  <r>
    <x v="28"/>
    <x v="588"/>
    <x v="32"/>
    <x v="61"/>
    <x v="52"/>
    <x v="587"/>
    <x v="159"/>
    <m/>
    <x v="0"/>
  </r>
  <r>
    <x v="28"/>
    <x v="589"/>
    <x v="66"/>
    <x v="62"/>
    <x v="53"/>
    <x v="588"/>
    <x v="160"/>
    <m/>
    <x v="0"/>
  </r>
  <r>
    <x v="28"/>
    <x v="590"/>
    <x v="25"/>
    <x v="34"/>
    <x v="30"/>
    <x v="589"/>
    <x v="161"/>
    <m/>
    <x v="0"/>
  </r>
  <r>
    <x v="28"/>
    <x v="591"/>
    <x v="6"/>
    <x v="7"/>
    <x v="54"/>
    <x v="590"/>
    <x v="162"/>
    <n v="20"/>
    <x v="0"/>
  </r>
  <r>
    <x v="28"/>
    <x v="56"/>
    <x v="6"/>
    <x v="12"/>
    <x v="8"/>
    <x v="591"/>
    <x v="163"/>
    <m/>
    <x v="0"/>
  </r>
  <r>
    <x v="28"/>
    <x v="592"/>
    <x v="1"/>
    <x v="1"/>
    <x v="1"/>
    <x v="592"/>
    <x v="162"/>
    <m/>
    <x v="0"/>
  </r>
  <r>
    <x v="29"/>
    <x v="593"/>
    <x v="6"/>
    <x v="17"/>
    <x v="13"/>
    <x v="593"/>
    <x v="1"/>
    <m/>
    <x v="0"/>
  </r>
  <r>
    <x v="29"/>
    <x v="594"/>
    <x v="8"/>
    <x v="16"/>
    <x v="5"/>
    <x v="594"/>
    <x v="1"/>
    <m/>
    <x v="0"/>
  </r>
  <r>
    <x v="29"/>
    <x v="595"/>
    <x v="5"/>
    <x v="11"/>
    <x v="5"/>
    <x v="595"/>
    <x v="1"/>
    <n v="10"/>
    <x v="0"/>
  </r>
  <r>
    <x v="29"/>
    <x v="596"/>
    <x v="8"/>
    <x v="16"/>
    <x v="5"/>
    <x v="596"/>
    <x v="1"/>
    <m/>
    <x v="0"/>
  </r>
  <r>
    <x v="29"/>
    <x v="597"/>
    <x v="8"/>
    <x v="16"/>
    <x v="5"/>
    <x v="597"/>
    <x v="1"/>
    <n v="10"/>
    <x v="0"/>
  </r>
  <r>
    <x v="29"/>
    <x v="598"/>
    <x v="33"/>
    <x v="10"/>
    <x v="6"/>
    <x v="598"/>
    <x v="1"/>
    <m/>
    <x v="0"/>
  </r>
  <r>
    <x v="29"/>
    <x v="599"/>
    <x v="8"/>
    <x v="16"/>
    <x v="5"/>
    <x v="599"/>
    <x v="1"/>
    <m/>
    <x v="0"/>
  </r>
  <r>
    <x v="29"/>
    <x v="600"/>
    <x v="2"/>
    <x v="13"/>
    <x v="1"/>
    <x v="600"/>
    <x v="1"/>
    <n v="3"/>
    <x v="0"/>
  </r>
  <r>
    <x v="29"/>
    <x v="601"/>
    <x v="5"/>
    <x v="11"/>
    <x v="5"/>
    <x v="601"/>
    <x v="1"/>
    <m/>
    <x v="0"/>
  </r>
  <r>
    <x v="29"/>
    <x v="602"/>
    <x v="6"/>
    <x v="11"/>
    <x v="13"/>
    <x v="602"/>
    <x v="1"/>
    <m/>
    <x v="0"/>
  </r>
  <r>
    <x v="29"/>
    <x v="603"/>
    <x v="8"/>
    <x v="16"/>
    <x v="5"/>
    <x v="603"/>
    <x v="1"/>
    <n v="20"/>
    <x v="0"/>
  </r>
  <r>
    <x v="29"/>
    <x v="604"/>
    <x v="31"/>
    <x v="8"/>
    <x v="18"/>
    <x v="604"/>
    <x v="1"/>
    <n v="40"/>
    <x v="0"/>
  </r>
  <r>
    <x v="29"/>
    <x v="605"/>
    <x v="0"/>
    <x v="4"/>
    <x v="19"/>
    <x v="605"/>
    <x v="1"/>
    <n v="1"/>
    <x v="0"/>
  </r>
  <r>
    <x v="29"/>
    <x v="606"/>
    <x v="2"/>
    <x v="17"/>
    <x v="1"/>
    <x v="606"/>
    <x v="1"/>
    <n v="3"/>
    <x v="0"/>
  </r>
  <r>
    <x v="29"/>
    <x v="607"/>
    <x v="8"/>
    <x v="16"/>
    <x v="5"/>
    <x v="607"/>
    <x v="1"/>
    <n v="10"/>
    <x v="0"/>
  </r>
  <r>
    <x v="29"/>
    <x v="608"/>
    <x v="0"/>
    <x v="4"/>
    <x v="19"/>
    <x v="608"/>
    <x v="1"/>
    <n v="1"/>
    <x v="0"/>
  </r>
  <r>
    <x v="29"/>
    <x v="609"/>
    <x v="33"/>
    <x v="10"/>
    <x v="6"/>
    <x v="609"/>
    <x v="1"/>
    <n v="30"/>
    <x v="0"/>
  </r>
  <r>
    <x v="29"/>
    <x v="610"/>
    <x v="33"/>
    <x v="10"/>
    <x v="6"/>
    <x v="610"/>
    <x v="1"/>
    <n v="20"/>
    <x v="0"/>
  </r>
  <r>
    <x v="30"/>
    <x v="611"/>
    <x v="3"/>
    <x v="1"/>
    <x v="19"/>
    <x v="611"/>
    <x v="164"/>
    <m/>
    <x v="0"/>
  </r>
  <r>
    <x v="30"/>
    <x v="612"/>
    <x v="1"/>
    <x v="22"/>
    <x v="19"/>
    <x v="612"/>
    <x v="164"/>
    <n v="3"/>
    <x v="0"/>
  </r>
  <r>
    <x v="30"/>
    <x v="613"/>
    <x v="1"/>
    <x v="22"/>
    <x v="19"/>
    <x v="613"/>
    <x v="164"/>
    <n v="1"/>
    <x v="0"/>
  </r>
  <r>
    <x v="30"/>
    <x v="614"/>
    <x v="3"/>
    <x v="1"/>
    <x v="19"/>
    <x v="614"/>
    <x v="164"/>
    <m/>
    <x v="0"/>
  </r>
  <r>
    <x v="30"/>
    <x v="615"/>
    <x v="5"/>
    <x v="11"/>
    <x v="14"/>
    <x v="615"/>
    <x v="165"/>
    <m/>
    <x v="0"/>
  </r>
  <r>
    <x v="30"/>
    <x v="616"/>
    <x v="1"/>
    <x v="22"/>
    <x v="19"/>
    <x v="616"/>
    <x v="164"/>
    <n v="5"/>
    <x v="0"/>
  </r>
  <r>
    <x v="30"/>
    <x v="617"/>
    <x v="1"/>
    <x v="22"/>
    <x v="19"/>
    <x v="617"/>
    <x v="164"/>
    <m/>
    <x v="0"/>
  </r>
  <r>
    <x v="30"/>
    <x v="618"/>
    <x v="3"/>
    <x v="4"/>
    <x v="19"/>
    <x v="618"/>
    <x v="164"/>
    <n v="8"/>
    <x v="0"/>
  </r>
  <r>
    <x v="30"/>
    <x v="619"/>
    <x v="1"/>
    <x v="22"/>
    <x v="19"/>
    <x v="619"/>
    <x v="164"/>
    <n v="1"/>
    <x v="0"/>
  </r>
  <r>
    <x v="30"/>
    <x v="620"/>
    <x v="1"/>
    <x v="23"/>
    <x v="19"/>
    <x v="620"/>
    <x v="164"/>
    <n v="5"/>
    <x v="0"/>
  </r>
  <r>
    <x v="30"/>
    <x v="621"/>
    <x v="0"/>
    <x v="4"/>
    <x v="1"/>
    <x v="621"/>
    <x v="164"/>
    <n v="3"/>
    <x v="0"/>
  </r>
  <r>
    <x v="30"/>
    <x v="622"/>
    <x v="22"/>
    <x v="23"/>
    <x v="19"/>
    <x v="622"/>
    <x v="164"/>
    <n v="2"/>
    <x v="0"/>
  </r>
  <r>
    <x v="30"/>
    <x v="176"/>
    <x v="22"/>
    <x v="23"/>
    <x v="19"/>
    <x v="623"/>
    <x v="164"/>
    <n v="3"/>
    <x v="0"/>
  </r>
  <r>
    <x v="30"/>
    <x v="623"/>
    <x v="0"/>
    <x v="4"/>
    <x v="1"/>
    <x v="624"/>
    <x v="164"/>
    <n v="5"/>
    <x v="0"/>
  </r>
  <r>
    <x v="30"/>
    <x v="624"/>
    <x v="8"/>
    <x v="11"/>
    <x v="5"/>
    <x v="625"/>
    <x v="164"/>
    <n v="15"/>
    <x v="0"/>
  </r>
  <r>
    <x v="30"/>
    <x v="625"/>
    <x v="8"/>
    <x v="11"/>
    <x v="5"/>
    <x v="626"/>
    <x v="166"/>
    <n v="10"/>
    <x v="0"/>
  </r>
  <r>
    <x v="30"/>
    <x v="626"/>
    <x v="0"/>
    <x v="4"/>
    <x v="1"/>
    <x v="627"/>
    <x v="164"/>
    <n v="5"/>
    <x v="0"/>
  </r>
  <r>
    <x v="30"/>
    <x v="627"/>
    <x v="0"/>
    <x v="4"/>
    <x v="1"/>
    <x v="628"/>
    <x v="167"/>
    <n v="5"/>
    <x v="0"/>
  </r>
  <r>
    <x v="30"/>
    <x v="628"/>
    <x v="0"/>
    <x v="4"/>
    <x v="1"/>
    <x v="629"/>
    <x v="168"/>
    <m/>
    <x v="0"/>
  </r>
  <r>
    <x v="30"/>
    <x v="629"/>
    <x v="1"/>
    <x v="22"/>
    <x v="19"/>
    <x v="630"/>
    <x v="169"/>
    <n v="3"/>
    <x v="0"/>
  </r>
  <r>
    <x v="30"/>
    <x v="630"/>
    <x v="8"/>
    <x v="16"/>
    <x v="5"/>
    <x v="631"/>
    <x v="164"/>
    <m/>
    <x v="0"/>
  </r>
  <r>
    <x v="30"/>
    <x v="631"/>
    <x v="0"/>
    <x v="4"/>
    <x v="1"/>
    <x v="632"/>
    <x v="170"/>
    <m/>
    <x v="0"/>
  </r>
  <r>
    <x v="30"/>
    <x v="224"/>
    <x v="6"/>
    <x v="17"/>
    <x v="13"/>
    <x v="633"/>
    <x v="171"/>
    <m/>
    <x v="0"/>
  </r>
  <r>
    <x v="30"/>
    <x v="632"/>
    <x v="2"/>
    <x v="17"/>
    <x v="13"/>
    <x v="634"/>
    <x v="164"/>
    <m/>
    <x v="0"/>
  </r>
  <r>
    <x v="30"/>
    <x v="633"/>
    <x v="2"/>
    <x v="17"/>
    <x v="13"/>
    <x v="635"/>
    <x v="172"/>
    <m/>
    <x v="0"/>
  </r>
  <r>
    <x v="30"/>
    <x v="634"/>
    <x v="33"/>
    <x v="9"/>
    <x v="5"/>
    <x v="636"/>
    <x v="164"/>
    <m/>
    <x v="0"/>
  </r>
  <r>
    <x v="30"/>
    <x v="635"/>
    <x v="33"/>
    <x v="16"/>
    <x v="5"/>
    <x v="637"/>
    <x v="173"/>
    <n v="10"/>
    <x v="0"/>
  </r>
  <r>
    <x v="30"/>
    <x v="636"/>
    <x v="0"/>
    <x v="4"/>
    <x v="19"/>
    <x v="638"/>
    <x v="174"/>
    <n v="1"/>
    <x v="0"/>
  </r>
  <r>
    <x v="30"/>
    <x v="637"/>
    <x v="1"/>
    <x v="22"/>
    <x v="19"/>
    <x v="639"/>
    <x v="164"/>
    <n v="5"/>
    <x v="0"/>
  </r>
  <r>
    <x v="30"/>
    <x v="638"/>
    <x v="2"/>
    <x v="17"/>
    <x v="13"/>
    <x v="640"/>
    <x v="164"/>
    <n v="5"/>
    <x v="0"/>
  </r>
  <r>
    <x v="30"/>
    <x v="639"/>
    <x v="2"/>
    <x v="17"/>
    <x v="13"/>
    <x v="641"/>
    <x v="164"/>
    <m/>
    <x v="0"/>
  </r>
  <r>
    <x v="30"/>
    <x v="640"/>
    <x v="22"/>
    <x v="23"/>
    <x v="19"/>
    <x v="642"/>
    <x v="164"/>
    <m/>
    <x v="0"/>
  </r>
  <r>
    <x v="30"/>
    <x v="641"/>
    <x v="6"/>
    <x v="17"/>
    <x v="13"/>
    <x v="643"/>
    <x v="164"/>
    <n v="5"/>
    <x v="0"/>
  </r>
  <r>
    <x v="30"/>
    <x v="642"/>
    <x v="0"/>
    <x v="4"/>
    <x v="1"/>
    <x v="644"/>
    <x v="164"/>
    <n v="3"/>
    <x v="0"/>
  </r>
  <r>
    <x v="30"/>
    <x v="643"/>
    <x v="0"/>
    <x v="4"/>
    <x v="1"/>
    <x v="645"/>
    <x v="164"/>
    <m/>
    <x v="0"/>
  </r>
  <r>
    <x v="30"/>
    <x v="644"/>
    <x v="1"/>
    <x v="22"/>
    <x v="19"/>
    <x v="646"/>
    <x v="164"/>
    <m/>
    <x v="0"/>
  </r>
  <r>
    <x v="30"/>
    <x v="645"/>
    <x v="2"/>
    <x v="17"/>
    <x v="13"/>
    <x v="647"/>
    <x v="164"/>
    <m/>
    <x v="0"/>
  </r>
  <r>
    <x v="30"/>
    <x v="646"/>
    <x v="2"/>
    <x v="17"/>
    <x v="13"/>
    <x v="648"/>
    <x v="164"/>
    <n v="15"/>
    <x v="0"/>
  </r>
  <r>
    <x v="30"/>
    <x v="647"/>
    <x v="2"/>
    <x v="17"/>
    <x v="13"/>
    <x v="649"/>
    <x v="164"/>
    <n v="5"/>
    <x v="0"/>
  </r>
  <r>
    <x v="30"/>
    <x v="648"/>
    <x v="2"/>
    <x v="17"/>
    <x v="13"/>
    <x v="650"/>
    <x v="164"/>
    <m/>
    <x v="0"/>
  </r>
  <r>
    <x v="30"/>
    <x v="649"/>
    <x v="0"/>
    <x v="4"/>
    <x v="1"/>
    <x v="651"/>
    <x v="164"/>
    <m/>
    <x v="0"/>
  </r>
  <r>
    <x v="30"/>
    <x v="650"/>
    <x v="6"/>
    <x v="17"/>
    <x v="13"/>
    <x v="652"/>
    <x v="164"/>
    <n v="5"/>
    <x v="0"/>
  </r>
  <r>
    <x v="30"/>
    <x v="651"/>
    <x v="1"/>
    <x v="22"/>
    <x v="19"/>
    <x v="653"/>
    <x v="175"/>
    <n v="1"/>
    <x v="0"/>
  </r>
  <r>
    <x v="30"/>
    <x v="652"/>
    <x v="1"/>
    <x v="22"/>
    <x v="19"/>
    <x v="654"/>
    <x v="164"/>
    <n v="1"/>
    <x v="0"/>
  </r>
  <r>
    <x v="30"/>
    <x v="653"/>
    <x v="6"/>
    <x v="11"/>
    <x v="5"/>
    <x v="655"/>
    <x v="164"/>
    <n v="20"/>
    <x v="0"/>
  </r>
  <r>
    <x v="30"/>
    <x v="654"/>
    <x v="6"/>
    <x v="11"/>
    <x v="5"/>
    <x v="656"/>
    <x v="164"/>
    <m/>
    <x v="0"/>
  </r>
  <r>
    <x v="30"/>
    <x v="655"/>
    <x v="0"/>
    <x v="13"/>
    <x v="13"/>
    <x v="657"/>
    <x v="164"/>
    <m/>
    <x v="0"/>
  </r>
  <r>
    <x v="30"/>
    <x v="323"/>
    <x v="2"/>
    <x v="17"/>
    <x v="13"/>
    <x v="658"/>
    <x v="164"/>
    <n v="5"/>
    <x v="0"/>
  </r>
  <r>
    <x v="30"/>
    <x v="656"/>
    <x v="5"/>
    <x v="11"/>
    <x v="5"/>
    <x v="659"/>
    <x v="164"/>
    <n v="10"/>
    <x v="0"/>
  </r>
  <r>
    <x v="30"/>
    <x v="657"/>
    <x v="1"/>
    <x v="22"/>
    <x v="19"/>
    <x v="660"/>
    <x v="164"/>
    <n v="1"/>
    <x v="0"/>
  </r>
  <r>
    <x v="30"/>
    <x v="658"/>
    <x v="2"/>
    <x v="17"/>
    <x v="13"/>
    <x v="661"/>
    <x v="164"/>
    <m/>
    <x v="0"/>
  </r>
  <r>
    <x v="30"/>
    <x v="659"/>
    <x v="2"/>
    <x v="17"/>
    <x v="13"/>
    <x v="662"/>
    <x v="164"/>
    <m/>
    <x v="0"/>
  </r>
  <r>
    <x v="30"/>
    <x v="660"/>
    <x v="6"/>
    <x v="11"/>
    <x v="5"/>
    <x v="663"/>
    <x v="176"/>
    <m/>
    <x v="0"/>
  </r>
  <r>
    <x v="30"/>
    <x v="661"/>
    <x v="2"/>
    <x v="17"/>
    <x v="13"/>
    <x v="664"/>
    <x v="177"/>
    <m/>
    <x v="0"/>
  </r>
  <r>
    <x v="30"/>
    <x v="662"/>
    <x v="6"/>
    <x v="11"/>
    <x v="5"/>
    <x v="665"/>
    <x v="164"/>
    <m/>
    <x v="0"/>
  </r>
  <r>
    <x v="30"/>
    <x v="663"/>
    <x v="6"/>
    <x v="11"/>
    <x v="5"/>
    <x v="666"/>
    <x v="178"/>
    <m/>
    <x v="0"/>
  </r>
  <r>
    <x v="30"/>
    <x v="664"/>
    <x v="0"/>
    <x v="4"/>
    <x v="19"/>
    <x v="667"/>
    <x v="164"/>
    <n v="1"/>
    <x v="0"/>
  </r>
  <r>
    <x v="30"/>
    <x v="665"/>
    <x v="6"/>
    <x v="11"/>
    <x v="5"/>
    <x v="668"/>
    <x v="164"/>
    <n v="20"/>
    <x v="0"/>
  </r>
  <r>
    <x v="30"/>
    <x v="666"/>
    <x v="1"/>
    <x v="22"/>
    <x v="19"/>
    <x v="669"/>
    <x v="164"/>
    <n v="1"/>
    <x v="0"/>
  </r>
  <r>
    <x v="30"/>
    <x v="667"/>
    <x v="1"/>
    <x v="22"/>
    <x v="19"/>
    <x v="670"/>
    <x v="164"/>
    <m/>
    <x v="0"/>
  </r>
  <r>
    <x v="30"/>
    <x v="668"/>
    <x v="1"/>
    <x v="22"/>
    <x v="19"/>
    <x v="671"/>
    <x v="164"/>
    <m/>
    <x v="0"/>
  </r>
  <r>
    <x v="30"/>
    <x v="669"/>
    <x v="0"/>
    <x v="4"/>
    <x v="1"/>
    <x v="672"/>
    <x v="164"/>
    <m/>
    <x v="0"/>
  </r>
  <r>
    <x v="30"/>
    <x v="670"/>
    <x v="1"/>
    <x v="22"/>
    <x v="19"/>
    <x v="673"/>
    <x v="179"/>
    <n v="1"/>
    <x v="0"/>
  </r>
  <r>
    <x v="30"/>
    <x v="671"/>
    <x v="2"/>
    <x v="17"/>
    <x v="13"/>
    <x v="674"/>
    <x v="164"/>
    <m/>
    <x v="0"/>
  </r>
  <r>
    <x v="30"/>
    <x v="672"/>
    <x v="2"/>
    <x v="17"/>
    <x v="13"/>
    <x v="675"/>
    <x v="164"/>
    <m/>
    <x v="0"/>
  </r>
  <r>
    <x v="30"/>
    <x v="673"/>
    <x v="2"/>
    <x v="17"/>
    <x v="13"/>
    <x v="676"/>
    <x v="164"/>
    <n v="10"/>
    <x v="0"/>
  </r>
  <r>
    <x v="30"/>
    <x v="674"/>
    <x v="2"/>
    <x v="17"/>
    <x v="13"/>
    <x v="677"/>
    <x v="164"/>
    <m/>
    <x v="0"/>
  </r>
  <r>
    <x v="30"/>
    <x v="675"/>
    <x v="6"/>
    <x v="11"/>
    <x v="5"/>
    <x v="678"/>
    <x v="164"/>
    <n v="10"/>
    <x v="0"/>
  </r>
  <r>
    <x v="30"/>
    <x v="676"/>
    <x v="0"/>
    <x v="4"/>
    <x v="1"/>
    <x v="679"/>
    <x v="180"/>
    <m/>
    <x v="0"/>
  </r>
  <r>
    <x v="30"/>
    <x v="677"/>
    <x v="2"/>
    <x v="17"/>
    <x v="13"/>
    <x v="680"/>
    <x v="164"/>
    <n v="5"/>
    <x v="0"/>
  </r>
  <r>
    <x v="30"/>
    <x v="678"/>
    <x v="2"/>
    <x v="17"/>
    <x v="13"/>
    <x v="681"/>
    <x v="164"/>
    <m/>
    <x v="0"/>
  </r>
  <r>
    <x v="30"/>
    <x v="679"/>
    <x v="2"/>
    <x v="17"/>
    <x v="13"/>
    <x v="682"/>
    <x v="164"/>
    <n v="5"/>
    <x v="0"/>
  </r>
  <r>
    <x v="30"/>
    <x v="680"/>
    <x v="0"/>
    <x v="4"/>
    <x v="19"/>
    <x v="683"/>
    <x v="164"/>
    <m/>
    <x v="0"/>
  </r>
  <r>
    <x v="30"/>
    <x v="681"/>
    <x v="1"/>
    <x v="22"/>
    <x v="19"/>
    <x v="684"/>
    <x v="164"/>
    <n v="1"/>
    <x v="0"/>
  </r>
  <r>
    <x v="30"/>
    <x v="682"/>
    <x v="0"/>
    <x v="4"/>
    <x v="1"/>
    <x v="685"/>
    <x v="176"/>
    <n v="3"/>
    <x v="0"/>
  </r>
  <r>
    <x v="30"/>
    <x v="683"/>
    <x v="0"/>
    <x v="4"/>
    <x v="1"/>
    <x v="686"/>
    <x v="164"/>
    <m/>
    <x v="0"/>
  </r>
  <r>
    <x v="30"/>
    <x v="684"/>
    <x v="1"/>
    <x v="22"/>
    <x v="19"/>
    <x v="687"/>
    <x v="164"/>
    <n v="1"/>
    <x v="0"/>
  </r>
  <r>
    <x v="30"/>
    <x v="685"/>
    <x v="0"/>
    <x v="4"/>
    <x v="1"/>
    <x v="688"/>
    <x v="164"/>
    <m/>
    <x v="0"/>
  </r>
  <r>
    <x v="30"/>
    <x v="686"/>
    <x v="2"/>
    <x v="17"/>
    <x v="13"/>
    <x v="689"/>
    <x v="181"/>
    <m/>
    <x v="0"/>
  </r>
  <r>
    <x v="30"/>
    <x v="687"/>
    <x v="1"/>
    <x v="22"/>
    <x v="19"/>
    <x v="690"/>
    <x v="164"/>
    <n v="1"/>
    <x v="0"/>
  </r>
  <r>
    <x v="30"/>
    <x v="688"/>
    <x v="1"/>
    <x v="22"/>
    <x v="19"/>
    <x v="691"/>
    <x v="164"/>
    <n v="3"/>
    <x v="0"/>
  </r>
  <r>
    <x v="30"/>
    <x v="689"/>
    <x v="0"/>
    <x v="4"/>
    <x v="1"/>
    <x v="692"/>
    <x v="164"/>
    <m/>
    <x v="0"/>
  </r>
  <r>
    <x v="30"/>
    <x v="358"/>
    <x v="1"/>
    <x v="22"/>
    <x v="19"/>
    <x v="693"/>
    <x v="164"/>
    <n v="1"/>
    <x v="0"/>
  </r>
  <r>
    <x v="30"/>
    <x v="690"/>
    <x v="0"/>
    <x v="4"/>
    <x v="1"/>
    <x v="694"/>
    <x v="164"/>
    <n v="5"/>
    <x v="0"/>
  </r>
  <r>
    <x v="30"/>
    <x v="691"/>
    <x v="1"/>
    <x v="22"/>
    <x v="19"/>
    <x v="695"/>
    <x v="164"/>
    <n v="1"/>
    <x v="0"/>
  </r>
  <r>
    <x v="30"/>
    <x v="692"/>
    <x v="1"/>
    <x v="22"/>
    <x v="19"/>
    <x v="696"/>
    <x v="164"/>
    <m/>
    <x v="0"/>
  </r>
  <r>
    <x v="30"/>
    <x v="693"/>
    <x v="1"/>
    <x v="22"/>
    <x v="19"/>
    <x v="697"/>
    <x v="164"/>
    <n v="1"/>
    <x v="0"/>
  </r>
  <r>
    <x v="30"/>
    <x v="694"/>
    <x v="0"/>
    <x v="4"/>
    <x v="1"/>
    <x v="698"/>
    <x v="164"/>
    <m/>
    <x v="0"/>
  </r>
  <r>
    <x v="30"/>
    <x v="695"/>
    <x v="1"/>
    <x v="22"/>
    <x v="19"/>
    <x v="699"/>
    <x v="164"/>
    <m/>
    <x v="0"/>
  </r>
  <r>
    <x v="30"/>
    <x v="696"/>
    <x v="1"/>
    <x v="22"/>
    <x v="19"/>
    <x v="700"/>
    <x v="164"/>
    <m/>
    <x v="0"/>
  </r>
  <r>
    <x v="30"/>
    <x v="697"/>
    <x v="1"/>
    <x v="22"/>
    <x v="19"/>
    <x v="701"/>
    <x v="182"/>
    <n v="3"/>
    <x v="0"/>
  </r>
  <r>
    <x v="30"/>
    <x v="698"/>
    <x v="1"/>
    <x v="22"/>
    <x v="19"/>
    <x v="702"/>
    <x v="164"/>
    <m/>
    <x v="0"/>
  </r>
  <r>
    <x v="30"/>
    <x v="699"/>
    <x v="6"/>
    <x v="11"/>
    <x v="5"/>
    <x v="703"/>
    <x v="164"/>
    <m/>
    <x v="0"/>
  </r>
  <r>
    <x v="30"/>
    <x v="700"/>
    <x v="1"/>
    <x v="22"/>
    <x v="19"/>
    <x v="704"/>
    <x v="164"/>
    <m/>
    <x v="0"/>
  </r>
  <r>
    <x v="30"/>
    <x v="701"/>
    <x v="1"/>
    <x v="22"/>
    <x v="19"/>
    <x v="705"/>
    <x v="164"/>
    <m/>
    <x v="0"/>
  </r>
  <r>
    <x v="30"/>
    <x v="702"/>
    <x v="1"/>
    <x v="22"/>
    <x v="19"/>
    <x v="706"/>
    <x v="164"/>
    <n v="1"/>
    <x v="0"/>
  </r>
  <r>
    <x v="30"/>
    <x v="703"/>
    <x v="1"/>
    <x v="22"/>
    <x v="19"/>
    <x v="707"/>
    <x v="164"/>
    <n v="1"/>
    <x v="0"/>
  </r>
  <r>
    <x v="30"/>
    <x v="704"/>
    <x v="1"/>
    <x v="22"/>
    <x v="19"/>
    <x v="708"/>
    <x v="164"/>
    <n v="1"/>
    <x v="0"/>
  </r>
  <r>
    <x v="30"/>
    <x v="705"/>
    <x v="1"/>
    <x v="22"/>
    <x v="19"/>
    <x v="709"/>
    <x v="164"/>
    <n v="1"/>
    <x v="0"/>
  </r>
  <r>
    <x v="30"/>
    <x v="706"/>
    <x v="6"/>
    <x v="11"/>
    <x v="5"/>
    <x v="710"/>
    <x v="164"/>
    <m/>
    <x v="0"/>
  </r>
  <r>
    <x v="30"/>
    <x v="657"/>
    <x v="1"/>
    <x v="22"/>
    <x v="19"/>
    <x v="711"/>
    <x v="164"/>
    <n v="1"/>
    <x v="0"/>
  </r>
  <r>
    <x v="30"/>
    <x v="707"/>
    <x v="0"/>
    <x v="4"/>
    <x v="1"/>
    <x v="712"/>
    <x v="164"/>
    <m/>
    <x v="0"/>
  </r>
  <r>
    <x v="30"/>
    <x v="708"/>
    <x v="1"/>
    <x v="22"/>
    <x v="19"/>
    <x v="713"/>
    <x v="164"/>
    <m/>
    <x v="0"/>
  </r>
  <r>
    <x v="30"/>
    <x v="709"/>
    <x v="2"/>
    <x v="17"/>
    <x v="13"/>
    <x v="714"/>
    <x v="164"/>
    <m/>
    <x v="0"/>
  </r>
  <r>
    <x v="30"/>
    <x v="710"/>
    <x v="1"/>
    <x v="22"/>
    <x v="19"/>
    <x v="715"/>
    <x v="164"/>
    <m/>
    <x v="0"/>
  </r>
  <r>
    <x v="30"/>
    <x v="711"/>
    <x v="1"/>
    <x v="22"/>
    <x v="19"/>
    <x v="716"/>
    <x v="164"/>
    <n v="1"/>
    <x v="0"/>
  </r>
  <r>
    <x v="30"/>
    <x v="712"/>
    <x v="6"/>
    <x v="11"/>
    <x v="5"/>
    <x v="717"/>
    <x v="183"/>
    <m/>
    <x v="0"/>
  </r>
  <r>
    <x v="30"/>
    <x v="713"/>
    <x v="2"/>
    <x v="17"/>
    <x v="13"/>
    <x v="718"/>
    <x v="164"/>
    <m/>
    <x v="0"/>
  </r>
  <r>
    <x v="31"/>
    <x v="714"/>
    <x v="39"/>
    <x v="9"/>
    <x v="24"/>
    <x v="308"/>
    <x v="1"/>
    <m/>
    <x v="0"/>
  </r>
  <r>
    <x v="31"/>
    <x v="715"/>
    <x v="53"/>
    <x v="19"/>
    <x v="8"/>
    <x v="214"/>
    <x v="1"/>
    <m/>
    <x v="0"/>
  </r>
  <r>
    <x v="31"/>
    <x v="716"/>
    <x v="5"/>
    <x v="27"/>
    <x v="54"/>
    <x v="214"/>
    <x v="1"/>
    <m/>
    <x v="0"/>
  </r>
  <r>
    <x v="31"/>
    <x v="717"/>
    <x v="12"/>
    <x v="11"/>
    <x v="2"/>
    <x v="214"/>
    <x v="1"/>
    <n v="15"/>
    <x v="0"/>
  </r>
  <r>
    <x v="31"/>
    <x v="718"/>
    <x v="49"/>
    <x v="39"/>
    <x v="17"/>
    <x v="214"/>
    <x v="1"/>
    <n v="21"/>
    <x v="0"/>
  </r>
  <r>
    <x v="31"/>
    <x v="719"/>
    <x v="53"/>
    <x v="19"/>
    <x v="8"/>
    <x v="214"/>
    <x v="1"/>
    <m/>
    <x v="0"/>
  </r>
  <r>
    <x v="31"/>
    <x v="720"/>
    <x v="12"/>
    <x v="11"/>
    <x v="2"/>
    <x v="214"/>
    <x v="1"/>
    <m/>
    <x v="0"/>
  </r>
  <r>
    <x v="31"/>
    <x v="721"/>
    <x v="49"/>
    <x v="39"/>
    <x v="24"/>
    <x v="214"/>
    <x v="1"/>
    <n v="19"/>
    <x v="0"/>
  </r>
  <r>
    <x v="31"/>
    <x v="722"/>
    <x v="39"/>
    <x v="9"/>
    <x v="17"/>
    <x v="214"/>
    <x v="1"/>
    <m/>
    <x v="0"/>
  </r>
  <r>
    <x v="32"/>
    <x v="723"/>
    <x v="0"/>
    <x v="4"/>
    <x v="1"/>
    <x v="719"/>
    <x v="184"/>
    <m/>
    <x v="0"/>
  </r>
  <r>
    <x v="32"/>
    <x v="724"/>
    <x v="19"/>
    <x v="4"/>
    <x v="1"/>
    <x v="720"/>
    <x v="162"/>
    <m/>
    <x v="0"/>
  </r>
  <r>
    <x v="32"/>
    <x v="725"/>
    <x v="6"/>
    <x v="11"/>
    <x v="5"/>
    <x v="721"/>
    <x v="185"/>
    <n v="10"/>
    <x v="0"/>
  </r>
  <r>
    <x v="32"/>
    <x v="726"/>
    <x v="24"/>
    <x v="3"/>
    <x v="1"/>
    <x v="722"/>
    <x v="186"/>
    <m/>
    <x v="0"/>
  </r>
  <r>
    <x v="32"/>
    <x v="449"/>
    <x v="24"/>
    <x v="26"/>
    <x v="1"/>
    <x v="723"/>
    <x v="43"/>
    <m/>
    <x v="0"/>
  </r>
  <r>
    <x v="32"/>
    <x v="727"/>
    <x v="13"/>
    <x v="13"/>
    <x v="4"/>
    <x v="724"/>
    <x v="187"/>
    <m/>
    <x v="0"/>
  </r>
  <r>
    <x v="32"/>
    <x v="728"/>
    <x v="13"/>
    <x v="13"/>
    <x v="4"/>
    <x v="725"/>
    <x v="188"/>
    <m/>
    <x v="0"/>
  </r>
  <r>
    <x v="32"/>
    <x v="729"/>
    <x v="5"/>
    <x v="16"/>
    <x v="8"/>
    <x v="726"/>
    <x v="189"/>
    <m/>
    <x v="0"/>
  </r>
  <r>
    <x v="32"/>
    <x v="730"/>
    <x v="33"/>
    <x v="20"/>
    <x v="18"/>
    <x v="727"/>
    <x v="43"/>
    <n v="30"/>
    <x v="0"/>
  </r>
  <r>
    <x v="32"/>
    <x v="731"/>
    <x v="7"/>
    <x v="8"/>
    <x v="18"/>
    <x v="728"/>
    <x v="190"/>
    <m/>
    <x v="0"/>
  </r>
  <r>
    <x v="32"/>
    <x v="732"/>
    <x v="37"/>
    <x v="23"/>
    <x v="19"/>
    <x v="729"/>
    <x v="191"/>
    <n v="1"/>
    <x v="0"/>
  </r>
  <r>
    <x v="32"/>
    <x v="177"/>
    <x v="37"/>
    <x v="22"/>
    <x v="7"/>
    <x v="730"/>
    <x v="43"/>
    <m/>
    <x v="0"/>
  </r>
  <r>
    <x v="33"/>
    <x v="733"/>
    <x v="0"/>
    <x v="13"/>
    <x v="13"/>
    <x v="731"/>
    <x v="1"/>
    <n v="10"/>
    <x v="0"/>
  </r>
  <r>
    <x v="33"/>
    <x v="734"/>
    <x v="13"/>
    <x v="17"/>
    <x v="3"/>
    <x v="732"/>
    <x v="1"/>
    <m/>
    <x v="0"/>
  </r>
  <r>
    <x v="33"/>
    <x v="735"/>
    <x v="0"/>
    <x v="13"/>
    <x v="13"/>
    <x v="733"/>
    <x v="1"/>
    <m/>
    <x v="0"/>
  </r>
  <r>
    <x v="34"/>
    <x v="736"/>
    <x v="1"/>
    <x v="1"/>
    <x v="1"/>
    <x v="284"/>
    <x v="192"/>
    <n v="5"/>
    <x v="0"/>
  </r>
  <r>
    <x v="34"/>
    <x v="737"/>
    <x v="1"/>
    <x v="1"/>
    <x v="1"/>
    <x v="284"/>
    <x v="132"/>
    <n v="5"/>
    <x v="0"/>
  </r>
  <r>
    <x v="34"/>
    <x v="738"/>
    <x v="3"/>
    <x v="3"/>
    <x v="3"/>
    <x v="214"/>
    <x v="193"/>
    <m/>
    <x v="0"/>
  </r>
  <r>
    <x v="34"/>
    <x v="739"/>
    <x v="22"/>
    <x v="23"/>
    <x v="19"/>
    <x v="214"/>
    <x v="132"/>
    <n v="1"/>
    <x v="0"/>
  </r>
  <r>
    <x v="34"/>
    <x v="740"/>
    <x v="3"/>
    <x v="3"/>
    <x v="3"/>
    <x v="214"/>
    <x v="192"/>
    <m/>
    <x v="0"/>
  </r>
  <r>
    <x v="34"/>
    <x v="741"/>
    <x v="3"/>
    <x v="26"/>
    <x v="13"/>
    <x v="214"/>
    <x v="132"/>
    <m/>
    <x v="0"/>
  </r>
  <r>
    <x v="34"/>
    <x v="197"/>
    <x v="19"/>
    <x v="26"/>
    <x v="13"/>
    <x v="214"/>
    <x v="67"/>
    <n v="5"/>
    <x v="0"/>
  </r>
  <r>
    <x v="34"/>
    <x v="742"/>
    <x v="2"/>
    <x v="2"/>
    <x v="5"/>
    <x v="214"/>
    <x v="132"/>
    <m/>
    <x v="0"/>
  </r>
  <r>
    <x v="34"/>
    <x v="743"/>
    <x v="4"/>
    <x v="4"/>
    <x v="4"/>
    <x v="214"/>
    <x v="194"/>
    <m/>
    <x v="0"/>
  </r>
  <r>
    <x v="34"/>
    <x v="744"/>
    <x v="4"/>
    <x v="4"/>
    <x v="4"/>
    <x v="214"/>
    <x v="132"/>
    <m/>
    <x v="0"/>
  </r>
  <r>
    <x v="34"/>
    <x v="745"/>
    <x v="19"/>
    <x v="26"/>
    <x v="13"/>
    <x v="214"/>
    <x v="195"/>
    <m/>
    <x v="0"/>
  </r>
  <r>
    <x v="34"/>
    <x v="746"/>
    <x v="0"/>
    <x v="3"/>
    <x v="13"/>
    <x v="214"/>
    <x v="196"/>
    <m/>
    <x v="0"/>
  </r>
  <r>
    <x v="34"/>
    <x v="747"/>
    <x v="0"/>
    <x v="3"/>
    <x v="13"/>
    <x v="214"/>
    <x v="197"/>
    <m/>
    <x v="0"/>
  </r>
  <r>
    <x v="34"/>
    <x v="748"/>
    <x v="8"/>
    <x v="32"/>
    <x v="10"/>
    <x v="214"/>
    <x v="132"/>
    <m/>
    <x v="0"/>
  </r>
  <r>
    <x v="34"/>
    <x v="749"/>
    <x v="1"/>
    <x v="1"/>
    <x v="1"/>
    <x v="214"/>
    <x v="132"/>
    <n v="4"/>
    <x v="0"/>
  </r>
  <r>
    <x v="34"/>
    <x v="750"/>
    <x v="19"/>
    <x v="26"/>
    <x v="13"/>
    <x v="214"/>
    <x v="132"/>
    <m/>
    <x v="0"/>
  </r>
  <r>
    <x v="34"/>
    <x v="751"/>
    <x v="1"/>
    <x v="1"/>
    <x v="1"/>
    <x v="214"/>
    <x v="132"/>
    <m/>
    <x v="0"/>
  </r>
  <r>
    <x v="34"/>
    <x v="752"/>
    <x v="37"/>
    <x v="22"/>
    <x v="7"/>
    <x v="214"/>
    <x v="132"/>
    <m/>
    <x v="0"/>
  </r>
  <r>
    <x v="34"/>
    <x v="753"/>
    <x v="3"/>
    <x v="26"/>
    <x v="4"/>
    <x v="214"/>
    <x v="198"/>
    <m/>
    <x v="0"/>
  </r>
  <r>
    <x v="34"/>
    <x v="754"/>
    <x v="2"/>
    <x v="17"/>
    <x v="0"/>
    <x v="214"/>
    <x v="132"/>
    <n v="10"/>
    <x v="0"/>
  </r>
  <r>
    <x v="34"/>
    <x v="755"/>
    <x v="4"/>
    <x v="4"/>
    <x v="4"/>
    <x v="214"/>
    <x v="199"/>
    <n v="4"/>
    <x v="0"/>
  </r>
  <r>
    <x v="34"/>
    <x v="756"/>
    <x v="3"/>
    <x v="26"/>
    <x v="13"/>
    <x v="214"/>
    <x v="132"/>
    <m/>
    <x v="0"/>
  </r>
  <r>
    <x v="34"/>
    <x v="757"/>
    <x v="8"/>
    <x v="9"/>
    <x v="6"/>
    <x v="214"/>
    <x v="200"/>
    <m/>
    <x v="0"/>
  </r>
  <r>
    <x v="34"/>
    <x v="758"/>
    <x v="0"/>
    <x v="3"/>
    <x v="13"/>
    <x v="214"/>
    <x v="132"/>
    <n v="5"/>
    <x v="0"/>
  </r>
  <r>
    <x v="34"/>
    <x v="759"/>
    <x v="0"/>
    <x v="3"/>
    <x v="13"/>
    <x v="214"/>
    <x v="67"/>
    <n v="5"/>
    <x v="0"/>
  </r>
  <r>
    <x v="34"/>
    <x v="760"/>
    <x v="33"/>
    <x v="36"/>
    <x v="10"/>
    <x v="214"/>
    <x v="132"/>
    <m/>
    <x v="0"/>
  </r>
  <r>
    <x v="35"/>
    <x v="761"/>
    <x v="5"/>
    <x v="16"/>
    <x v="8"/>
    <x v="734"/>
    <x v="201"/>
    <m/>
    <x v="0"/>
  </r>
  <r>
    <x v="35"/>
    <x v="762"/>
    <x v="0"/>
    <x v="13"/>
    <x v="13"/>
    <x v="735"/>
    <x v="201"/>
    <m/>
    <x v="0"/>
  </r>
  <r>
    <x v="35"/>
    <x v="763"/>
    <x v="6"/>
    <x v="11"/>
    <x v="5"/>
    <x v="736"/>
    <x v="202"/>
    <m/>
    <x v="0"/>
  </r>
  <r>
    <x v="35"/>
    <x v="764"/>
    <x v="0"/>
    <x v="13"/>
    <x v="13"/>
    <x v="737"/>
    <x v="201"/>
    <m/>
    <x v="0"/>
  </r>
  <r>
    <x v="35"/>
    <x v="765"/>
    <x v="3"/>
    <x v="4"/>
    <x v="1"/>
    <x v="738"/>
    <x v="201"/>
    <m/>
    <x v="0"/>
  </r>
  <r>
    <x v="35"/>
    <x v="766"/>
    <x v="0"/>
    <x v="13"/>
    <x v="13"/>
    <x v="739"/>
    <x v="203"/>
    <m/>
    <x v="0"/>
  </r>
  <r>
    <x v="35"/>
    <x v="767"/>
    <x v="3"/>
    <x v="4"/>
    <x v="1"/>
    <x v="740"/>
    <x v="201"/>
    <m/>
    <x v="0"/>
  </r>
  <r>
    <x v="35"/>
    <x v="768"/>
    <x v="2"/>
    <x v="17"/>
    <x v="0"/>
    <x v="741"/>
    <x v="204"/>
    <m/>
    <x v="0"/>
  </r>
  <r>
    <x v="35"/>
    <x v="769"/>
    <x v="0"/>
    <x v="13"/>
    <x v="13"/>
    <x v="742"/>
    <x v="201"/>
    <m/>
    <x v="0"/>
  </r>
  <r>
    <x v="35"/>
    <x v="770"/>
    <x v="0"/>
    <x v="13"/>
    <x v="13"/>
    <x v="743"/>
    <x v="205"/>
    <m/>
    <x v="0"/>
  </r>
  <r>
    <x v="35"/>
    <x v="771"/>
    <x v="6"/>
    <x v="11"/>
    <x v="5"/>
    <x v="744"/>
    <x v="205"/>
    <m/>
    <x v="0"/>
  </r>
  <r>
    <x v="35"/>
    <x v="772"/>
    <x v="1"/>
    <x v="22"/>
    <x v="7"/>
    <x v="745"/>
    <x v="206"/>
    <m/>
    <x v="0"/>
  </r>
  <r>
    <x v="35"/>
    <x v="773"/>
    <x v="0"/>
    <x v="13"/>
    <x v="13"/>
    <x v="746"/>
    <x v="205"/>
    <m/>
    <x v="0"/>
  </r>
  <r>
    <x v="35"/>
    <x v="242"/>
    <x v="2"/>
    <x v="17"/>
    <x v="0"/>
    <x v="747"/>
    <x v="60"/>
    <m/>
    <x v="0"/>
  </r>
  <r>
    <x v="35"/>
    <x v="242"/>
    <x v="2"/>
    <x v="17"/>
    <x v="0"/>
    <x v="748"/>
    <x v="207"/>
    <m/>
    <x v="0"/>
  </r>
  <r>
    <x v="35"/>
    <x v="774"/>
    <x v="6"/>
    <x v="11"/>
    <x v="5"/>
    <x v="749"/>
    <x v="208"/>
    <m/>
    <x v="0"/>
  </r>
  <r>
    <x v="35"/>
    <x v="775"/>
    <x v="6"/>
    <x v="11"/>
    <x v="5"/>
    <x v="750"/>
    <x v="209"/>
    <m/>
    <x v="0"/>
  </r>
  <r>
    <x v="35"/>
    <x v="776"/>
    <x v="6"/>
    <x v="11"/>
    <x v="5"/>
    <x v="751"/>
    <x v="210"/>
    <m/>
    <x v="0"/>
  </r>
  <r>
    <x v="35"/>
    <x v="777"/>
    <x v="0"/>
    <x v="13"/>
    <x v="13"/>
    <x v="752"/>
    <x v="211"/>
    <m/>
    <x v="0"/>
  </r>
  <r>
    <x v="35"/>
    <x v="778"/>
    <x v="8"/>
    <x v="16"/>
    <x v="5"/>
    <x v="753"/>
    <x v="212"/>
    <n v="20"/>
    <x v="0"/>
  </r>
  <r>
    <x v="35"/>
    <x v="779"/>
    <x v="2"/>
    <x v="17"/>
    <x v="0"/>
    <x v="754"/>
    <x v="213"/>
    <m/>
    <x v="0"/>
  </r>
  <r>
    <x v="35"/>
    <x v="780"/>
    <x v="0"/>
    <x v="13"/>
    <x v="13"/>
    <x v="755"/>
    <x v="214"/>
    <n v="5"/>
    <x v="0"/>
  </r>
  <r>
    <x v="35"/>
    <x v="708"/>
    <x v="6"/>
    <x v="11"/>
    <x v="5"/>
    <x v="756"/>
    <x v="215"/>
    <n v="10"/>
    <x v="0"/>
  </r>
  <r>
    <x v="35"/>
    <x v="781"/>
    <x v="0"/>
    <x v="13"/>
    <x v="13"/>
    <x v="757"/>
    <x v="60"/>
    <m/>
    <x v="0"/>
  </r>
  <r>
    <x v="35"/>
    <x v="782"/>
    <x v="2"/>
    <x v="17"/>
    <x v="0"/>
    <x v="758"/>
    <x v="216"/>
    <m/>
    <x v="0"/>
  </r>
  <r>
    <x v="35"/>
    <x v="520"/>
    <x v="2"/>
    <x v="17"/>
    <x v="0"/>
    <x v="759"/>
    <x v="217"/>
    <m/>
    <x v="0"/>
  </r>
  <r>
    <x v="35"/>
    <x v="783"/>
    <x v="1"/>
    <x v="22"/>
    <x v="19"/>
    <x v="760"/>
    <x v="218"/>
    <m/>
    <x v="0"/>
  </r>
  <r>
    <x v="35"/>
    <x v="784"/>
    <x v="1"/>
    <x v="22"/>
    <x v="19"/>
    <x v="761"/>
    <x v="218"/>
    <m/>
    <x v="0"/>
  </r>
  <r>
    <x v="35"/>
    <x v="785"/>
    <x v="1"/>
    <x v="22"/>
    <x v="19"/>
    <x v="762"/>
    <x v="218"/>
    <n v="1"/>
    <x v="0"/>
  </r>
  <r>
    <x v="35"/>
    <x v="786"/>
    <x v="1"/>
    <x v="22"/>
    <x v="19"/>
    <x v="763"/>
    <x v="218"/>
    <m/>
    <x v="0"/>
  </r>
  <r>
    <x v="35"/>
    <x v="786"/>
    <x v="1"/>
    <x v="22"/>
    <x v="19"/>
    <x v="764"/>
    <x v="218"/>
    <n v="1"/>
    <x v="0"/>
  </r>
  <r>
    <x v="35"/>
    <x v="787"/>
    <x v="1"/>
    <x v="22"/>
    <x v="19"/>
    <x v="765"/>
    <x v="60"/>
    <m/>
    <x v="0"/>
  </r>
  <r>
    <x v="35"/>
    <x v="788"/>
    <x v="1"/>
    <x v="22"/>
    <x v="19"/>
    <x v="766"/>
    <x v="60"/>
    <m/>
    <x v="0"/>
  </r>
  <r>
    <x v="36"/>
    <x v="789"/>
    <x v="2"/>
    <x v="17"/>
    <x v="14"/>
    <x v="767"/>
    <x v="219"/>
    <m/>
    <x v="0"/>
  </r>
  <r>
    <x v="36"/>
    <x v="790"/>
    <x v="9"/>
    <x v="32"/>
    <x v="10"/>
    <x v="768"/>
    <x v="220"/>
    <n v="25"/>
    <x v="0"/>
  </r>
  <r>
    <x v="36"/>
    <x v="791"/>
    <x v="28"/>
    <x v="2"/>
    <x v="5"/>
    <x v="769"/>
    <x v="221"/>
    <m/>
    <x v="0"/>
  </r>
  <r>
    <x v="36"/>
    <x v="792"/>
    <x v="14"/>
    <x v="5"/>
    <x v="5"/>
    <x v="770"/>
    <x v="75"/>
    <m/>
    <x v="0"/>
  </r>
  <r>
    <x v="36"/>
    <x v="793"/>
    <x v="14"/>
    <x v="5"/>
    <x v="5"/>
    <x v="771"/>
    <x v="75"/>
    <m/>
    <x v="0"/>
  </r>
  <r>
    <x v="36"/>
    <x v="794"/>
    <x v="10"/>
    <x v="11"/>
    <x v="11"/>
    <x v="772"/>
    <x v="220"/>
    <n v="18"/>
    <x v="0"/>
  </r>
  <r>
    <x v="36"/>
    <x v="795"/>
    <x v="14"/>
    <x v="5"/>
    <x v="5"/>
    <x v="773"/>
    <x v="75"/>
    <m/>
    <x v="0"/>
  </r>
  <r>
    <x v="36"/>
    <x v="796"/>
    <x v="5"/>
    <x v="16"/>
    <x v="16"/>
    <x v="774"/>
    <x v="222"/>
    <n v="18"/>
    <x v="0"/>
  </r>
  <r>
    <x v="36"/>
    <x v="797"/>
    <x v="2"/>
    <x v="2"/>
    <x v="5"/>
    <x v="775"/>
    <x v="220"/>
    <n v="10"/>
    <x v="0"/>
  </r>
  <r>
    <x v="36"/>
    <x v="798"/>
    <x v="1"/>
    <x v="22"/>
    <x v="7"/>
    <x v="776"/>
    <x v="223"/>
    <n v="3"/>
    <x v="0"/>
  </r>
  <r>
    <x v="36"/>
    <x v="257"/>
    <x v="0"/>
    <x v="3"/>
    <x v="13"/>
    <x v="777"/>
    <x v="224"/>
    <n v="5"/>
    <x v="0"/>
  </r>
  <r>
    <x v="36"/>
    <x v="799"/>
    <x v="48"/>
    <x v="39"/>
    <x v="10"/>
    <x v="778"/>
    <x v="220"/>
    <n v="32"/>
    <x v="0"/>
  </r>
  <r>
    <x v="36"/>
    <x v="800"/>
    <x v="6"/>
    <x v="7"/>
    <x v="8"/>
    <x v="779"/>
    <x v="220"/>
    <m/>
    <x v="0"/>
  </r>
  <r>
    <x v="36"/>
    <x v="801"/>
    <x v="5"/>
    <x v="16"/>
    <x v="8"/>
    <x v="780"/>
    <x v="220"/>
    <m/>
    <x v="0"/>
  </r>
  <r>
    <x v="36"/>
    <x v="802"/>
    <x v="6"/>
    <x v="11"/>
    <x v="11"/>
    <x v="781"/>
    <x v="220"/>
    <m/>
    <x v="0"/>
  </r>
  <r>
    <x v="36"/>
    <x v="803"/>
    <x v="2"/>
    <x v="5"/>
    <x v="5"/>
    <x v="782"/>
    <x v="60"/>
    <n v="15"/>
    <x v="0"/>
  </r>
  <r>
    <x v="36"/>
    <x v="804"/>
    <x v="28"/>
    <x v="5"/>
    <x v="5"/>
    <x v="783"/>
    <x v="220"/>
    <m/>
    <x v="0"/>
  </r>
  <r>
    <x v="36"/>
    <x v="805"/>
    <x v="53"/>
    <x v="16"/>
    <x v="16"/>
    <x v="784"/>
    <x v="220"/>
    <n v="18"/>
    <x v="0"/>
  </r>
  <r>
    <x v="36"/>
    <x v="128"/>
    <x v="6"/>
    <x v="12"/>
    <x v="16"/>
    <x v="785"/>
    <x v="1"/>
    <n v="20"/>
    <x v="0"/>
  </r>
  <r>
    <x v="37"/>
    <x v="806"/>
    <x v="13"/>
    <x v="14"/>
    <x v="5"/>
    <x v="786"/>
    <x v="117"/>
    <m/>
    <x v="0"/>
  </r>
  <r>
    <x v="37"/>
    <x v="807"/>
    <x v="13"/>
    <x v="14"/>
    <x v="5"/>
    <x v="787"/>
    <x v="117"/>
    <n v="10"/>
    <x v="0"/>
  </r>
  <r>
    <x v="37"/>
    <x v="450"/>
    <x v="24"/>
    <x v="13"/>
    <x v="3"/>
    <x v="788"/>
    <x v="225"/>
    <m/>
    <x v="0"/>
  </r>
  <r>
    <x v="37"/>
    <x v="808"/>
    <x v="0"/>
    <x v="3"/>
    <x v="4"/>
    <x v="789"/>
    <x v="226"/>
    <n v="4"/>
    <x v="0"/>
  </r>
  <r>
    <x v="37"/>
    <x v="809"/>
    <x v="2"/>
    <x v="2"/>
    <x v="11"/>
    <x v="790"/>
    <x v="227"/>
    <m/>
    <x v="0"/>
  </r>
  <r>
    <x v="37"/>
    <x v="810"/>
    <x v="24"/>
    <x v="26"/>
    <x v="4"/>
    <x v="791"/>
    <x v="225"/>
    <n v="9"/>
    <x v="0"/>
  </r>
  <r>
    <x v="37"/>
    <x v="811"/>
    <x v="13"/>
    <x v="14"/>
    <x v="5"/>
    <x v="792"/>
    <x v="117"/>
    <m/>
    <x v="0"/>
  </r>
  <r>
    <x v="37"/>
    <x v="812"/>
    <x v="13"/>
    <x v="14"/>
    <x v="5"/>
    <x v="793"/>
    <x v="117"/>
    <m/>
    <x v="0"/>
  </r>
  <r>
    <x v="37"/>
    <x v="813"/>
    <x v="13"/>
    <x v="14"/>
    <x v="5"/>
    <x v="794"/>
    <x v="225"/>
    <m/>
    <x v="0"/>
  </r>
  <r>
    <x v="37"/>
    <x v="814"/>
    <x v="13"/>
    <x v="14"/>
    <x v="5"/>
    <x v="795"/>
    <x v="117"/>
    <m/>
    <x v="0"/>
  </r>
  <r>
    <x v="37"/>
    <x v="815"/>
    <x v="29"/>
    <x v="17"/>
    <x v="20"/>
    <x v="796"/>
    <x v="117"/>
    <n v="10"/>
    <x v="0"/>
  </r>
  <r>
    <x v="37"/>
    <x v="816"/>
    <x v="0"/>
    <x v="13"/>
    <x v="14"/>
    <x v="797"/>
    <x v="117"/>
    <n v="7"/>
    <x v="0"/>
  </r>
  <r>
    <x v="37"/>
    <x v="817"/>
    <x v="3"/>
    <x v="3"/>
    <x v="3"/>
    <x v="798"/>
    <x v="117"/>
    <m/>
    <x v="0"/>
  </r>
  <r>
    <x v="37"/>
    <x v="818"/>
    <x v="29"/>
    <x v="17"/>
    <x v="20"/>
    <x v="799"/>
    <x v="225"/>
    <m/>
    <x v="0"/>
  </r>
  <r>
    <x v="37"/>
    <x v="819"/>
    <x v="13"/>
    <x v="14"/>
    <x v="5"/>
    <x v="800"/>
    <x v="117"/>
    <n v="12"/>
    <x v="0"/>
  </r>
  <r>
    <x v="37"/>
    <x v="820"/>
    <x v="3"/>
    <x v="3"/>
    <x v="3"/>
    <x v="801"/>
    <x v="227"/>
    <n v="6"/>
    <x v="0"/>
  </r>
  <r>
    <x v="37"/>
    <x v="821"/>
    <x v="0"/>
    <x v="0"/>
    <x v="0"/>
    <x v="802"/>
    <x v="117"/>
    <n v="8"/>
    <x v="0"/>
  </r>
  <r>
    <x v="37"/>
    <x v="822"/>
    <x v="13"/>
    <x v="14"/>
    <x v="5"/>
    <x v="803"/>
    <x v="117"/>
    <n v="12"/>
    <x v="0"/>
  </r>
  <r>
    <x v="37"/>
    <x v="823"/>
    <x v="29"/>
    <x v="17"/>
    <x v="20"/>
    <x v="804"/>
    <x v="225"/>
    <m/>
    <x v="0"/>
  </r>
  <r>
    <x v="37"/>
    <x v="824"/>
    <x v="13"/>
    <x v="14"/>
    <x v="5"/>
    <x v="805"/>
    <x v="117"/>
    <n v="12"/>
    <x v="0"/>
  </r>
  <r>
    <x v="37"/>
    <x v="825"/>
    <x v="13"/>
    <x v="14"/>
    <x v="5"/>
    <x v="806"/>
    <x v="225"/>
    <n v="10"/>
    <x v="0"/>
  </r>
  <r>
    <x v="37"/>
    <x v="826"/>
    <x v="5"/>
    <x v="16"/>
    <x v="24"/>
    <x v="807"/>
    <x v="117"/>
    <n v="25"/>
    <x v="0"/>
  </r>
  <r>
    <x v="37"/>
    <x v="827"/>
    <x v="3"/>
    <x v="3"/>
    <x v="3"/>
    <x v="808"/>
    <x v="225"/>
    <m/>
    <x v="0"/>
  </r>
  <r>
    <x v="37"/>
    <x v="828"/>
    <x v="0"/>
    <x v="0"/>
    <x v="0"/>
    <x v="809"/>
    <x v="227"/>
    <m/>
    <x v="0"/>
  </r>
  <r>
    <x v="38"/>
    <x v="829"/>
    <x v="5"/>
    <x v="27"/>
    <x v="8"/>
    <x v="810"/>
    <x v="1"/>
    <m/>
    <x v="0"/>
  </r>
  <r>
    <x v="38"/>
    <x v="830"/>
    <x v="51"/>
    <x v="63"/>
    <x v="55"/>
    <x v="811"/>
    <x v="1"/>
    <n v="57"/>
    <x v="0"/>
  </r>
  <r>
    <x v="38"/>
    <x v="831"/>
    <x v="16"/>
    <x v="25"/>
    <x v="23"/>
    <x v="812"/>
    <x v="1"/>
    <n v="13"/>
    <x v="0"/>
  </r>
  <r>
    <x v="38"/>
    <x v="832"/>
    <x v="28"/>
    <x v="5"/>
    <x v="5"/>
    <x v="813"/>
    <x v="1"/>
    <n v="10"/>
    <x v="0"/>
  </r>
  <r>
    <x v="38"/>
    <x v="717"/>
    <x v="67"/>
    <x v="44"/>
    <x v="56"/>
    <x v="814"/>
    <x v="1"/>
    <m/>
    <x v="0"/>
  </r>
  <r>
    <x v="38"/>
    <x v="833"/>
    <x v="40"/>
    <x v="6"/>
    <x v="16"/>
    <x v="815"/>
    <x v="1"/>
    <n v="18"/>
    <x v="0"/>
  </r>
  <r>
    <x v="38"/>
    <x v="438"/>
    <x v="20"/>
    <x v="2"/>
    <x v="20"/>
    <x v="816"/>
    <x v="1"/>
    <m/>
    <x v="0"/>
  </r>
  <r>
    <x v="38"/>
    <x v="834"/>
    <x v="17"/>
    <x v="53"/>
    <x v="57"/>
    <x v="817"/>
    <x v="1"/>
    <m/>
    <x v="0"/>
  </r>
  <r>
    <x v="38"/>
    <x v="835"/>
    <x v="39"/>
    <x v="35"/>
    <x v="6"/>
    <x v="818"/>
    <x v="1"/>
    <m/>
    <x v="0"/>
  </r>
  <r>
    <x v="38"/>
    <x v="836"/>
    <x v="9"/>
    <x v="46"/>
    <x v="31"/>
    <x v="819"/>
    <x v="1"/>
    <m/>
    <x v="0"/>
  </r>
  <r>
    <x v="38"/>
    <x v="837"/>
    <x v="53"/>
    <x v="19"/>
    <x v="54"/>
    <x v="820"/>
    <x v="1"/>
    <m/>
    <x v="0"/>
  </r>
  <r>
    <x v="39"/>
    <x v="838"/>
    <x v="7"/>
    <x v="8"/>
    <x v="9"/>
    <x v="821"/>
    <x v="101"/>
    <n v="40"/>
    <x v="0"/>
  </r>
  <r>
    <x v="39"/>
    <x v="839"/>
    <x v="9"/>
    <x v="10"/>
    <x v="18"/>
    <x v="822"/>
    <x v="101"/>
    <n v="30"/>
    <x v="0"/>
  </r>
  <r>
    <x v="39"/>
    <x v="537"/>
    <x v="5"/>
    <x v="16"/>
    <x v="6"/>
    <x v="823"/>
    <x v="101"/>
    <n v="20"/>
    <x v="0"/>
  </r>
  <r>
    <x v="39"/>
    <x v="840"/>
    <x v="9"/>
    <x v="20"/>
    <x v="18"/>
    <x v="824"/>
    <x v="7"/>
    <m/>
    <x v="0"/>
  </r>
  <r>
    <x v="39"/>
    <x v="841"/>
    <x v="9"/>
    <x v="10"/>
    <x v="18"/>
    <x v="825"/>
    <x v="7"/>
    <n v="30"/>
    <x v="0"/>
  </r>
  <r>
    <x v="40"/>
    <x v="842"/>
    <x v="31"/>
    <x v="8"/>
    <x v="18"/>
    <x v="826"/>
    <x v="228"/>
    <m/>
    <x v="0"/>
  </r>
  <r>
    <x v="40"/>
    <x v="843"/>
    <x v="27"/>
    <x v="28"/>
    <x v="25"/>
    <x v="827"/>
    <x v="1"/>
    <n v="70"/>
    <x v="0"/>
  </r>
  <r>
    <x v="40"/>
    <x v="584"/>
    <x v="8"/>
    <x v="9"/>
    <x v="6"/>
    <x v="828"/>
    <x v="1"/>
    <n v="20"/>
    <x v="0"/>
  </r>
  <r>
    <x v="40"/>
    <x v="844"/>
    <x v="33"/>
    <x v="20"/>
    <x v="18"/>
    <x v="829"/>
    <x v="1"/>
    <m/>
    <x v="0"/>
  </r>
  <r>
    <x v="40"/>
    <x v="845"/>
    <x v="2"/>
    <x v="5"/>
    <x v="0"/>
    <x v="830"/>
    <x v="229"/>
    <n v="8"/>
    <x v="0"/>
  </r>
  <r>
    <x v="40"/>
    <x v="737"/>
    <x v="0"/>
    <x v="13"/>
    <x v="3"/>
    <x v="831"/>
    <x v="1"/>
    <n v="6"/>
    <x v="0"/>
  </r>
  <r>
    <x v="40"/>
    <x v="846"/>
    <x v="9"/>
    <x v="10"/>
    <x v="10"/>
    <x v="832"/>
    <x v="1"/>
    <n v="25"/>
    <x v="0"/>
  </r>
  <r>
    <x v="40"/>
    <x v="847"/>
    <x v="9"/>
    <x v="10"/>
    <x v="10"/>
    <x v="833"/>
    <x v="1"/>
    <n v="25"/>
    <x v="0"/>
  </r>
  <r>
    <x v="40"/>
    <x v="848"/>
    <x v="31"/>
    <x v="8"/>
    <x v="18"/>
    <x v="834"/>
    <x v="1"/>
    <n v="50"/>
    <x v="0"/>
  </r>
  <r>
    <x v="40"/>
    <x v="849"/>
    <x v="68"/>
    <x v="64"/>
    <x v="58"/>
    <x v="835"/>
    <x v="230"/>
    <m/>
    <x v="0"/>
  </r>
  <r>
    <x v="40"/>
    <x v="850"/>
    <x v="15"/>
    <x v="15"/>
    <x v="15"/>
    <x v="836"/>
    <x v="231"/>
    <m/>
    <x v="0"/>
  </r>
  <r>
    <x v="41"/>
    <x v="9"/>
    <x v="1"/>
    <x v="1"/>
    <x v="1"/>
    <x v="214"/>
    <x v="1"/>
    <m/>
    <x v="0"/>
  </r>
  <r>
    <x v="41"/>
    <x v="851"/>
    <x v="6"/>
    <x v="11"/>
    <x v="5"/>
    <x v="214"/>
    <x v="1"/>
    <m/>
    <x v="0"/>
  </r>
  <r>
    <x v="41"/>
    <x v="852"/>
    <x v="1"/>
    <x v="23"/>
    <x v="7"/>
    <x v="214"/>
    <x v="1"/>
    <m/>
    <x v="0"/>
  </r>
  <r>
    <x v="41"/>
    <x v="853"/>
    <x v="65"/>
    <x v="33"/>
    <x v="29"/>
    <x v="214"/>
    <x v="1"/>
    <m/>
    <x v="0"/>
  </r>
  <r>
    <x v="41"/>
    <x v="854"/>
    <x v="1"/>
    <x v="1"/>
    <x v="1"/>
    <x v="214"/>
    <x v="1"/>
    <m/>
    <x v="0"/>
  </r>
  <r>
    <x v="41"/>
    <x v="409"/>
    <x v="1"/>
    <x v="23"/>
    <x v="7"/>
    <x v="214"/>
    <x v="1"/>
    <m/>
    <x v="0"/>
  </r>
  <r>
    <x v="41"/>
    <x v="855"/>
    <x v="33"/>
    <x v="10"/>
    <x v="10"/>
    <x v="214"/>
    <x v="1"/>
    <m/>
    <x v="0"/>
  </r>
  <r>
    <x v="41"/>
    <x v="856"/>
    <x v="23"/>
    <x v="25"/>
    <x v="15"/>
    <x v="214"/>
    <x v="1"/>
    <m/>
    <x v="0"/>
  </r>
  <r>
    <x v="41"/>
    <x v="857"/>
    <x v="8"/>
    <x v="9"/>
    <x v="6"/>
    <x v="214"/>
    <x v="1"/>
    <m/>
    <x v="0"/>
  </r>
  <r>
    <x v="41"/>
    <x v="858"/>
    <x v="0"/>
    <x v="3"/>
    <x v="13"/>
    <x v="214"/>
    <x v="1"/>
    <m/>
    <x v="0"/>
  </r>
  <r>
    <x v="41"/>
    <x v="859"/>
    <x v="1"/>
    <x v="1"/>
    <x v="1"/>
    <x v="214"/>
    <x v="1"/>
    <m/>
    <x v="0"/>
  </r>
  <r>
    <x v="41"/>
    <x v="860"/>
    <x v="6"/>
    <x v="11"/>
    <x v="5"/>
    <x v="214"/>
    <x v="1"/>
    <m/>
    <x v="0"/>
  </r>
  <r>
    <x v="41"/>
    <x v="861"/>
    <x v="19"/>
    <x v="4"/>
    <x v="13"/>
    <x v="214"/>
    <x v="1"/>
    <m/>
    <x v="0"/>
  </r>
  <r>
    <x v="41"/>
    <x v="862"/>
    <x v="1"/>
    <x v="23"/>
    <x v="7"/>
    <x v="214"/>
    <x v="1"/>
    <m/>
    <x v="0"/>
  </r>
  <r>
    <x v="41"/>
    <x v="863"/>
    <x v="1"/>
    <x v="1"/>
    <x v="1"/>
    <x v="214"/>
    <x v="1"/>
    <m/>
    <x v="0"/>
  </r>
  <r>
    <x v="41"/>
    <x v="863"/>
    <x v="1"/>
    <x v="1"/>
    <x v="1"/>
    <x v="214"/>
    <x v="1"/>
    <n v="3"/>
    <x v="0"/>
  </r>
  <r>
    <x v="41"/>
    <x v="511"/>
    <x v="1"/>
    <x v="1"/>
    <x v="1"/>
    <x v="214"/>
    <x v="1"/>
    <m/>
    <x v="0"/>
  </r>
  <r>
    <x v="42"/>
    <x v="864"/>
    <x v="28"/>
    <x v="5"/>
    <x v="0"/>
    <x v="837"/>
    <x v="232"/>
    <m/>
    <x v="0"/>
  </r>
  <r>
    <x v="42"/>
    <x v="865"/>
    <x v="9"/>
    <x v="10"/>
    <x v="10"/>
    <x v="838"/>
    <x v="232"/>
    <m/>
    <x v="0"/>
  </r>
  <r>
    <x v="42"/>
    <x v="866"/>
    <x v="5"/>
    <x v="16"/>
    <x v="8"/>
    <x v="839"/>
    <x v="233"/>
    <m/>
    <x v="0"/>
  </r>
  <r>
    <x v="42"/>
    <x v="867"/>
    <x v="28"/>
    <x v="5"/>
    <x v="0"/>
    <x v="840"/>
    <x v="232"/>
    <m/>
    <x v="0"/>
  </r>
  <r>
    <x v="42"/>
    <x v="868"/>
    <x v="7"/>
    <x v="8"/>
    <x v="9"/>
    <x v="841"/>
    <x v="234"/>
    <n v="40"/>
    <x v="0"/>
  </r>
  <r>
    <x v="42"/>
    <x v="869"/>
    <x v="5"/>
    <x v="16"/>
    <x v="8"/>
    <x v="842"/>
    <x v="235"/>
    <m/>
    <x v="0"/>
  </r>
  <r>
    <x v="42"/>
    <x v="870"/>
    <x v="28"/>
    <x v="5"/>
    <x v="0"/>
    <x v="843"/>
    <x v="232"/>
    <m/>
    <x v="0"/>
  </r>
  <r>
    <x v="42"/>
    <x v="871"/>
    <x v="7"/>
    <x v="8"/>
    <x v="9"/>
    <x v="844"/>
    <x v="236"/>
    <m/>
    <x v="0"/>
  </r>
  <r>
    <x v="42"/>
    <x v="872"/>
    <x v="9"/>
    <x v="10"/>
    <x v="10"/>
    <x v="845"/>
    <x v="232"/>
    <m/>
    <x v="0"/>
  </r>
  <r>
    <x v="42"/>
    <x v="873"/>
    <x v="0"/>
    <x v="13"/>
    <x v="3"/>
    <x v="846"/>
    <x v="233"/>
    <m/>
    <x v="0"/>
  </r>
  <r>
    <x v="42"/>
    <x v="874"/>
    <x v="5"/>
    <x v="16"/>
    <x v="8"/>
    <x v="847"/>
    <x v="237"/>
    <n v="25"/>
    <x v="0"/>
  </r>
  <r>
    <x v="42"/>
    <x v="875"/>
    <x v="9"/>
    <x v="10"/>
    <x v="10"/>
    <x v="848"/>
    <x v="232"/>
    <m/>
    <x v="0"/>
  </r>
  <r>
    <x v="42"/>
    <x v="876"/>
    <x v="9"/>
    <x v="10"/>
    <x v="10"/>
    <x v="849"/>
    <x v="232"/>
    <n v="25"/>
    <x v="0"/>
  </r>
  <r>
    <x v="42"/>
    <x v="877"/>
    <x v="0"/>
    <x v="13"/>
    <x v="3"/>
    <x v="850"/>
    <x v="232"/>
    <m/>
    <x v="0"/>
  </r>
  <r>
    <x v="42"/>
    <x v="878"/>
    <x v="0"/>
    <x v="13"/>
    <x v="3"/>
    <x v="851"/>
    <x v="238"/>
    <m/>
    <x v="0"/>
  </r>
  <r>
    <x v="42"/>
    <x v="879"/>
    <x v="28"/>
    <x v="5"/>
    <x v="0"/>
    <x v="852"/>
    <x v="232"/>
    <m/>
    <x v="0"/>
  </r>
  <r>
    <x v="42"/>
    <x v="880"/>
    <x v="0"/>
    <x v="13"/>
    <x v="3"/>
    <x v="853"/>
    <x v="235"/>
    <m/>
    <x v="0"/>
  </r>
  <r>
    <x v="42"/>
    <x v="881"/>
    <x v="0"/>
    <x v="13"/>
    <x v="3"/>
    <x v="854"/>
    <x v="235"/>
    <m/>
    <x v="0"/>
  </r>
  <r>
    <x v="42"/>
    <x v="882"/>
    <x v="5"/>
    <x v="16"/>
    <x v="8"/>
    <x v="855"/>
    <x v="239"/>
    <m/>
    <x v="0"/>
  </r>
  <r>
    <x v="42"/>
    <x v="883"/>
    <x v="0"/>
    <x v="13"/>
    <x v="3"/>
    <x v="856"/>
    <x v="232"/>
    <m/>
    <x v="0"/>
  </r>
  <r>
    <x v="43"/>
    <x v="537"/>
    <x v="8"/>
    <x v="16"/>
    <x v="8"/>
    <x v="857"/>
    <x v="67"/>
    <n v="15"/>
    <x v="0"/>
  </r>
  <r>
    <x v="43"/>
    <x v="884"/>
    <x v="8"/>
    <x v="16"/>
    <x v="8"/>
    <x v="858"/>
    <x v="67"/>
    <n v="15"/>
    <x v="0"/>
  </r>
  <r>
    <x v="43"/>
    <x v="885"/>
    <x v="6"/>
    <x v="11"/>
    <x v="5"/>
    <x v="859"/>
    <x v="67"/>
    <m/>
    <x v="0"/>
  </r>
  <r>
    <x v="43"/>
    <x v="886"/>
    <x v="6"/>
    <x v="17"/>
    <x v="13"/>
    <x v="860"/>
    <x v="240"/>
    <n v="10"/>
    <x v="0"/>
  </r>
  <r>
    <x v="43"/>
    <x v="887"/>
    <x v="6"/>
    <x v="17"/>
    <x v="13"/>
    <x v="861"/>
    <x v="241"/>
    <n v="20"/>
    <x v="0"/>
  </r>
  <r>
    <x v="43"/>
    <x v="888"/>
    <x v="9"/>
    <x v="10"/>
    <x v="10"/>
    <x v="862"/>
    <x v="67"/>
    <n v="25"/>
    <x v="0"/>
  </r>
  <r>
    <x v="43"/>
    <x v="485"/>
    <x v="13"/>
    <x v="26"/>
    <x v="1"/>
    <x v="863"/>
    <x v="75"/>
    <n v="6"/>
    <x v="0"/>
  </r>
  <r>
    <x v="43"/>
    <x v="889"/>
    <x v="8"/>
    <x v="16"/>
    <x v="5"/>
    <x v="864"/>
    <x v="241"/>
    <n v="30"/>
    <x v="0"/>
  </r>
  <r>
    <x v="43"/>
    <x v="890"/>
    <x v="13"/>
    <x v="26"/>
    <x v="1"/>
    <x v="865"/>
    <x v="67"/>
    <m/>
    <x v="0"/>
  </r>
  <r>
    <x v="43"/>
    <x v="891"/>
    <x v="8"/>
    <x v="9"/>
    <x v="8"/>
    <x v="866"/>
    <x v="242"/>
    <n v="30"/>
    <x v="0"/>
  </r>
  <r>
    <x v="43"/>
    <x v="892"/>
    <x v="32"/>
    <x v="8"/>
    <x v="18"/>
    <x v="867"/>
    <x v="243"/>
    <m/>
    <x v="0"/>
  </r>
  <r>
    <x v="43"/>
    <x v="893"/>
    <x v="32"/>
    <x v="8"/>
    <x v="18"/>
    <x v="868"/>
    <x v="243"/>
    <n v="30"/>
    <x v="0"/>
  </r>
  <r>
    <x v="43"/>
    <x v="428"/>
    <x v="32"/>
    <x v="8"/>
    <x v="18"/>
    <x v="869"/>
    <x v="243"/>
    <m/>
    <x v="0"/>
  </r>
  <r>
    <x v="43"/>
    <x v="491"/>
    <x v="8"/>
    <x v="16"/>
    <x v="5"/>
    <x v="870"/>
    <x v="67"/>
    <n v="10"/>
    <x v="0"/>
  </r>
  <r>
    <x v="43"/>
    <x v="894"/>
    <x v="32"/>
    <x v="50"/>
    <x v="15"/>
    <x v="871"/>
    <x v="67"/>
    <m/>
    <x v="0"/>
  </r>
  <r>
    <x v="43"/>
    <x v="673"/>
    <x v="0"/>
    <x v="26"/>
    <x v="1"/>
    <x v="872"/>
    <x v="244"/>
    <n v="6"/>
    <x v="0"/>
  </r>
  <r>
    <x v="43"/>
    <x v="895"/>
    <x v="0"/>
    <x v="4"/>
    <x v="1"/>
    <x v="873"/>
    <x v="66"/>
    <m/>
    <x v="0"/>
  </r>
  <r>
    <x v="43"/>
    <x v="896"/>
    <x v="0"/>
    <x v="4"/>
    <x v="1"/>
    <x v="874"/>
    <x v="66"/>
    <n v="3"/>
    <x v="0"/>
  </r>
  <r>
    <x v="43"/>
    <x v="897"/>
    <x v="0"/>
    <x v="4"/>
    <x v="1"/>
    <x v="875"/>
    <x v="244"/>
    <m/>
    <x v="0"/>
  </r>
  <r>
    <x v="44"/>
    <x v="898"/>
    <x v="69"/>
    <x v="8"/>
    <x v="18"/>
    <x v="876"/>
    <x v="245"/>
    <m/>
    <x v="0"/>
  </r>
  <r>
    <x v="44"/>
    <x v="899"/>
    <x v="32"/>
    <x v="30"/>
    <x v="28"/>
    <x v="877"/>
    <x v="246"/>
    <m/>
    <x v="0"/>
  </r>
  <r>
    <x v="44"/>
    <x v="900"/>
    <x v="31"/>
    <x v="8"/>
    <x v="18"/>
    <x v="878"/>
    <x v="247"/>
    <m/>
    <x v="0"/>
  </r>
  <r>
    <x v="44"/>
    <x v="901"/>
    <x v="31"/>
    <x v="8"/>
    <x v="18"/>
    <x v="879"/>
    <x v="248"/>
    <m/>
    <x v="0"/>
  </r>
  <r>
    <x v="44"/>
    <x v="902"/>
    <x v="32"/>
    <x v="30"/>
    <x v="28"/>
    <x v="880"/>
    <x v="247"/>
    <m/>
    <x v="0"/>
  </r>
  <r>
    <x v="44"/>
    <x v="903"/>
    <x v="31"/>
    <x v="8"/>
    <x v="18"/>
    <x v="881"/>
    <x v="249"/>
    <m/>
    <x v="0"/>
  </r>
  <r>
    <x v="44"/>
    <x v="904"/>
    <x v="32"/>
    <x v="50"/>
    <x v="27"/>
    <x v="882"/>
    <x v="248"/>
    <m/>
    <x v="0"/>
  </r>
  <r>
    <x v="44"/>
    <x v="905"/>
    <x v="33"/>
    <x v="10"/>
    <x v="10"/>
    <x v="883"/>
    <x v="250"/>
    <n v="25"/>
    <x v="0"/>
  </r>
  <r>
    <x v="44"/>
    <x v="906"/>
    <x v="32"/>
    <x v="30"/>
    <x v="28"/>
    <x v="884"/>
    <x v="251"/>
    <m/>
    <x v="0"/>
  </r>
  <r>
    <x v="45"/>
    <x v="834"/>
    <x v="8"/>
    <x v="16"/>
    <x v="5"/>
    <x v="885"/>
    <x v="1"/>
    <m/>
    <x v="0"/>
  </r>
  <r>
    <x v="45"/>
    <x v="638"/>
    <x v="5"/>
    <x v="11"/>
    <x v="5"/>
    <x v="886"/>
    <x v="1"/>
    <m/>
    <x v="0"/>
  </r>
  <r>
    <x v="45"/>
    <x v="907"/>
    <x v="33"/>
    <x v="10"/>
    <x v="10"/>
    <x v="887"/>
    <x v="1"/>
    <n v="30"/>
    <x v="0"/>
  </r>
  <r>
    <x v="45"/>
    <x v="908"/>
    <x v="15"/>
    <x v="30"/>
    <x v="28"/>
    <x v="888"/>
    <x v="1"/>
    <n v="50"/>
    <x v="0"/>
  </r>
  <r>
    <x v="45"/>
    <x v="909"/>
    <x v="33"/>
    <x v="10"/>
    <x v="6"/>
    <x v="889"/>
    <x v="1"/>
    <m/>
    <x v="0"/>
  </r>
  <r>
    <x v="45"/>
    <x v="910"/>
    <x v="8"/>
    <x v="16"/>
    <x v="8"/>
    <x v="890"/>
    <x v="1"/>
    <m/>
    <x v="0"/>
  </r>
  <r>
    <x v="45"/>
    <x v="911"/>
    <x v="33"/>
    <x v="9"/>
    <x v="8"/>
    <x v="891"/>
    <x v="1"/>
    <m/>
    <x v="0"/>
  </r>
  <r>
    <x v="45"/>
    <x v="912"/>
    <x v="5"/>
    <x v="11"/>
    <x v="5"/>
    <x v="892"/>
    <x v="1"/>
    <m/>
    <x v="0"/>
  </r>
  <r>
    <x v="45"/>
    <x v="913"/>
    <x v="33"/>
    <x v="10"/>
    <x v="8"/>
    <x v="893"/>
    <x v="1"/>
    <n v="30"/>
    <x v="0"/>
  </r>
  <r>
    <x v="45"/>
    <x v="805"/>
    <x v="5"/>
    <x v="11"/>
    <x v="5"/>
    <x v="894"/>
    <x v="1"/>
    <n v="10"/>
    <x v="0"/>
  </r>
  <r>
    <x v="46"/>
    <x v="279"/>
    <x v="70"/>
    <x v="29"/>
    <x v="51"/>
    <x v="214"/>
    <x v="1"/>
    <m/>
    <x v="0"/>
  </r>
  <r>
    <x v="47"/>
    <x v="914"/>
    <x v="5"/>
    <x v="16"/>
    <x v="8"/>
    <x v="895"/>
    <x v="252"/>
    <m/>
    <x v="0"/>
  </r>
  <r>
    <x v="47"/>
    <x v="760"/>
    <x v="5"/>
    <x v="16"/>
    <x v="8"/>
    <x v="896"/>
    <x v="253"/>
    <m/>
    <x v="0"/>
  </r>
  <r>
    <x v="47"/>
    <x v="915"/>
    <x v="2"/>
    <x v="17"/>
    <x v="5"/>
    <x v="897"/>
    <x v="254"/>
    <n v="10"/>
    <x v="0"/>
  </r>
  <r>
    <x v="47"/>
    <x v="916"/>
    <x v="5"/>
    <x v="16"/>
    <x v="6"/>
    <x v="898"/>
    <x v="253"/>
    <m/>
    <x v="0"/>
  </r>
  <r>
    <x v="47"/>
    <x v="917"/>
    <x v="5"/>
    <x v="9"/>
    <x v="6"/>
    <x v="899"/>
    <x v="255"/>
    <m/>
    <x v="0"/>
  </r>
  <r>
    <x v="47"/>
    <x v="918"/>
    <x v="5"/>
    <x v="9"/>
    <x v="6"/>
    <x v="900"/>
    <x v="253"/>
    <n v="20"/>
    <x v="0"/>
  </r>
  <r>
    <x v="47"/>
    <x v="919"/>
    <x v="8"/>
    <x v="9"/>
    <x v="6"/>
    <x v="901"/>
    <x v="256"/>
    <m/>
    <x v="0"/>
  </r>
  <r>
    <x v="47"/>
    <x v="920"/>
    <x v="61"/>
    <x v="65"/>
    <x v="15"/>
    <x v="902"/>
    <x v="257"/>
    <m/>
    <x v="0"/>
  </r>
  <r>
    <x v="47"/>
    <x v="921"/>
    <x v="5"/>
    <x v="9"/>
    <x v="6"/>
    <x v="903"/>
    <x v="258"/>
    <m/>
    <x v="0"/>
  </r>
  <r>
    <x v="47"/>
    <x v="922"/>
    <x v="5"/>
    <x v="9"/>
    <x v="6"/>
    <x v="904"/>
    <x v="253"/>
    <m/>
    <x v="0"/>
  </r>
  <r>
    <x v="0"/>
    <x v="923"/>
    <x v="7"/>
    <x v="8"/>
    <x v="9"/>
    <x v="214"/>
    <x v="1"/>
    <n v="40"/>
    <x v="0"/>
  </r>
  <r>
    <x v="48"/>
    <x v="924"/>
    <x v="57"/>
    <x v="55"/>
    <x v="46"/>
    <x v="214"/>
    <x v="1"/>
    <m/>
    <x v="0"/>
  </r>
  <r>
    <x v="48"/>
    <x v="924"/>
    <x v="57"/>
    <x v="55"/>
    <x v="46"/>
    <x v="214"/>
    <x v="1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A1040" firstHeaderRow="1" firstDataRow="1" firstDataCol="1"/>
  <pivotFields count="9">
    <pivotField axis="axisRow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Row" showAll="0">
      <items count="926">
        <item x="690"/>
        <item x="323"/>
        <item x="335"/>
        <item x="336"/>
        <item x="210"/>
        <item x="15"/>
        <item x="616"/>
        <item x="617"/>
        <item x="691"/>
        <item x="327"/>
        <item x="58"/>
        <item x="59"/>
        <item x="348"/>
        <item x="769"/>
        <item x="313"/>
        <item x="328"/>
        <item x="892"/>
        <item x="738"/>
        <item x="263"/>
        <item x="60"/>
        <item x="61"/>
        <item x="871"/>
        <item x="62"/>
        <item x="394"/>
        <item x="63"/>
        <item x="279"/>
        <item x="612"/>
        <item x="205"/>
        <item x="463"/>
        <item x="496"/>
        <item x="458"/>
        <item x="563"/>
        <item x="64"/>
        <item x="802"/>
        <item x="321"/>
        <item x="468"/>
        <item x="715"/>
        <item x="250"/>
        <item x="345"/>
        <item x="835"/>
        <item x="847"/>
        <item x="699"/>
        <item x="788"/>
        <item x="175"/>
        <item x="456"/>
        <item x="782"/>
        <item x="357"/>
        <item x="65"/>
        <item x="589"/>
        <item x="66"/>
        <item x="67"/>
        <item x="302"/>
        <item x="68"/>
        <item x="667"/>
        <item x="819"/>
        <item x="191"/>
        <item x="585"/>
        <item x="584"/>
        <item x="846"/>
        <item x="524"/>
        <item x="555"/>
        <item x="69"/>
        <item x="591"/>
        <item x="57"/>
        <item x="850"/>
        <item x="663"/>
        <item x="70"/>
        <item x="920"/>
        <item x="864"/>
        <item x="593"/>
        <item x="915"/>
        <item x="736"/>
        <item x="71"/>
        <item x="572"/>
        <item x="192"/>
        <item x="289"/>
        <item x="274"/>
        <item x="9"/>
        <item x="505"/>
        <item x="701"/>
        <item x="343"/>
        <item x="445"/>
        <item x="621"/>
        <item x="594"/>
        <item x="418"/>
        <item x="187"/>
        <item x="72"/>
        <item x="452"/>
        <item x="211"/>
        <item x="664"/>
        <item x="665"/>
        <item x="469"/>
        <item x="851"/>
        <item x="634"/>
        <item x="354"/>
        <item x="631"/>
        <item x="208"/>
        <item x="380"/>
        <item x="227"/>
        <item x="73"/>
        <item x="337"/>
        <item x="645"/>
        <item x="618"/>
        <item x="74"/>
        <item x="49"/>
        <item x="832"/>
        <item x="170"/>
        <item x="852"/>
        <item x="739"/>
        <item x="732"/>
        <item x="181"/>
        <item x="401"/>
        <item x="831"/>
        <item x="429"/>
        <item x="531"/>
        <item x="247"/>
        <item x="740"/>
        <item x="219"/>
        <item x="421"/>
        <item x="422"/>
        <item x="305"/>
        <item x="24"/>
        <item x="350"/>
        <item x="168"/>
        <item x="448"/>
        <item x="273"/>
        <item x="627"/>
        <item x="626"/>
        <item x="623"/>
        <item x="359"/>
        <item x="845"/>
        <item x="34"/>
        <item x="455"/>
        <item x="763"/>
        <item x="75"/>
        <item x="470"/>
        <item x="258"/>
        <item x="179"/>
        <item x="26"/>
        <item x="207"/>
        <item x="405"/>
        <item x="416"/>
        <item x="592"/>
        <item x="620"/>
        <item x="675"/>
        <item x="624"/>
        <item x="280"/>
        <item x="325"/>
        <item x="373"/>
        <item x="206"/>
        <item x="710"/>
        <item x="391"/>
        <item x="897"/>
        <item x="800"/>
        <item x="306"/>
        <item x="353"/>
        <item x="386"/>
        <item x="392"/>
        <item x="817"/>
        <item x="356"/>
        <item x="684"/>
        <item x="76"/>
        <item x="491"/>
        <item x="526"/>
        <item x="287"/>
        <item x="3"/>
        <item x="565"/>
        <item x="40"/>
        <item x="237"/>
        <item x="27"/>
        <item x="77"/>
        <item x="78"/>
        <item x="637"/>
        <item x="423"/>
        <item x="300"/>
        <item x="556"/>
        <item x="727"/>
        <item x="669"/>
        <item x="259"/>
        <item x="766"/>
        <item x="761"/>
        <item x="245"/>
        <item x="656"/>
        <item x="260"/>
        <item x="771"/>
        <item x="0"/>
        <item x="22"/>
        <item x="79"/>
        <item x="568"/>
        <item x="508"/>
        <item x="80"/>
        <item x="32"/>
        <item x="904"/>
        <item x="291"/>
        <item x="81"/>
        <item x="537"/>
        <item x="903"/>
        <item x="884"/>
        <item x="461"/>
        <item x="853"/>
        <item x="385"/>
        <item x="865"/>
        <item x="304"/>
        <item x="741"/>
        <item x="197"/>
        <item x="366"/>
        <item x="367"/>
        <item x="368"/>
        <item x="369"/>
        <item x="82"/>
        <item x="791"/>
        <item x="908"/>
        <item x="17"/>
        <item x="778"/>
        <item x="815"/>
        <item x="712"/>
        <item x="375"/>
        <item x="83"/>
        <item x="889"/>
        <item x="595"/>
        <item x="352"/>
        <item x="261"/>
        <item x="501"/>
        <item x="488"/>
        <item x="180"/>
        <item x="84"/>
        <item x="85"/>
        <item x="86"/>
        <item x="214"/>
        <item x="827"/>
        <item x="909"/>
        <item x="854"/>
        <item x="742"/>
        <item x="500"/>
        <item x="11"/>
        <item x="87"/>
        <item x="239"/>
        <item x="866"/>
        <item x="867"/>
        <item x="625"/>
        <item x="492"/>
        <item x="743"/>
        <item x="735"/>
        <item x="489"/>
        <item x="578"/>
        <item x="577"/>
        <item x="779"/>
        <item x="828"/>
        <item x="672"/>
        <item x="586"/>
        <item x="836"/>
        <item x="297"/>
        <item x="541"/>
        <item x="88"/>
        <item x="768"/>
        <item x="407"/>
        <item x="223"/>
        <item x="844"/>
        <item x="588"/>
        <item x="390"/>
        <item x="650"/>
        <item x="409"/>
        <item x="575"/>
        <item x="466"/>
        <item x="262"/>
        <item x="542"/>
        <item x="762"/>
        <item x="582"/>
        <item x="855"/>
        <item x="89"/>
        <item x="12"/>
        <item x="649"/>
        <item x="716"/>
        <item x="646"/>
        <item x="868"/>
        <item x="870"/>
        <item x="471"/>
        <item x="869"/>
        <item x="251"/>
        <item x="400"/>
        <item x="807"/>
        <item x="538"/>
        <item x="539"/>
        <item x="557"/>
        <item x="687"/>
        <item x="90"/>
        <item x="744"/>
        <item x="91"/>
        <item x="92"/>
        <item x="437"/>
        <item x="774"/>
        <item x="93"/>
        <item x="697"/>
        <item x="745"/>
        <item x="94"/>
        <item x="315"/>
        <item x="95"/>
        <item x="615"/>
        <item x="96"/>
        <item x="97"/>
        <item x="912"/>
        <item x="427"/>
        <item x="724"/>
        <item x="283"/>
        <item x="596"/>
        <item x="98"/>
        <item x="99"/>
        <item x="23"/>
        <item x="674"/>
        <item x="355"/>
        <item x="798"/>
        <item x="533"/>
        <item x="787"/>
        <item x="188"/>
        <item x="44"/>
        <item x="700"/>
        <item x="472"/>
        <item x="39"/>
        <item x="420"/>
        <item x="671"/>
        <item x="100"/>
        <item x="717"/>
        <item x="284"/>
        <item x="670"/>
        <item x="628"/>
        <item x="570"/>
        <item x="293"/>
        <item x="826"/>
        <item x="613"/>
        <item x="101"/>
        <item x="558"/>
        <item x="818"/>
        <item x="102"/>
        <item x="351"/>
        <item x="196"/>
        <item x="746"/>
        <item x="917"/>
        <item x="234"/>
        <item x="103"/>
        <item x="922"/>
        <item x="805"/>
        <item x="597"/>
        <item x="395"/>
        <item x="389"/>
        <item x="693"/>
        <item x="376"/>
        <item x="381"/>
        <item x="747"/>
        <item x="424"/>
        <item x="748"/>
        <item x="403"/>
        <item x="203"/>
        <item x="810"/>
        <item x="872"/>
        <item x="890"/>
        <item x="833"/>
        <item x="598"/>
        <item x="730"/>
        <item x="498"/>
        <item x="718"/>
        <item x="856"/>
        <item x="384"/>
        <item x="497"/>
        <item x="905"/>
        <item x="397"/>
        <item x="8"/>
        <item x="567"/>
        <item x="240"/>
        <item x="104"/>
        <item x="804"/>
        <item x="521"/>
        <item x="374"/>
        <item x="813"/>
        <item x="770"/>
        <item x="105"/>
        <item x="278"/>
        <item x="235"/>
        <item x="42"/>
        <item x="411"/>
        <item x="898"/>
        <item x="242"/>
        <item x="347"/>
        <item x="459"/>
        <item x="816"/>
        <item x="106"/>
        <item x="238"/>
        <item x="184"/>
        <item x="692"/>
        <item x="107"/>
        <item x="55"/>
        <item x="31"/>
        <item x="408"/>
        <item x="641"/>
        <item x="430"/>
        <item x="108"/>
        <item x="599"/>
        <item x="344"/>
        <item x="229"/>
        <item x="824"/>
        <item x="638"/>
        <item x="873"/>
        <item x="913"/>
        <item x="286"/>
        <item x="803"/>
        <item x="30"/>
        <item x="450"/>
        <item x="109"/>
        <item x="324"/>
        <item x="198"/>
        <item x="473"/>
        <item x="110"/>
        <item x="600"/>
        <item x="749"/>
        <item x="53"/>
        <item x="111"/>
        <item x="579"/>
        <item x="112"/>
        <item x="404"/>
        <item x="911"/>
        <item x="189"/>
        <item x="786"/>
        <item x="785"/>
        <item x="874"/>
        <item x="546"/>
        <item x="544"/>
        <item x="549"/>
        <item x="547"/>
        <item x="543"/>
        <item x="545"/>
        <item x="548"/>
        <item x="113"/>
        <item x="668"/>
        <item x="559"/>
        <item x="666"/>
        <item x="326"/>
        <item x="837"/>
        <item x="611"/>
        <item x="257"/>
        <item x="254"/>
        <item x="114"/>
        <item x="246"/>
        <item x="875"/>
        <item x="728"/>
        <item x="907"/>
        <item x="330"/>
        <item x="13"/>
        <item x="37"/>
        <item x="750"/>
        <item x="462"/>
        <item x="694"/>
        <item x="560"/>
        <item x="789"/>
        <item x="177"/>
        <item x="573"/>
        <item x="587"/>
        <item x="795"/>
        <item x="230"/>
        <item x="848"/>
        <item x="399"/>
        <item x="457"/>
        <item x="299"/>
        <item x="43"/>
        <item x="425"/>
        <item x="115"/>
        <item x="116"/>
        <item x="654"/>
        <item x="515"/>
        <item x="117"/>
        <item x="264"/>
        <item x="673"/>
        <item x="876"/>
        <item x="33"/>
        <item x="601"/>
        <item x="358"/>
        <item x="576"/>
        <item x="362"/>
        <item x="21"/>
        <item x="6"/>
        <item x="310"/>
        <item x="887"/>
        <item x="474"/>
        <item x="784"/>
        <item x="891"/>
        <item x="212"/>
        <item x="842"/>
        <item x="751"/>
        <item x="316"/>
        <item x="382"/>
        <item x="387"/>
        <item x="19"/>
        <item x="360"/>
        <item x="857"/>
        <item x="118"/>
        <item x="702"/>
        <item x="921"/>
        <item x="536"/>
        <item x="522"/>
        <item x="174"/>
        <item x="443"/>
        <item x="255"/>
        <item x="296"/>
        <item x="657"/>
        <item x="244"/>
        <item x="516"/>
        <item x="830"/>
        <item x="527"/>
        <item x="465"/>
        <item x="840"/>
        <item x="119"/>
        <item x="752"/>
        <item x="896"/>
        <item x="772"/>
        <item x="215"/>
        <item x="899"/>
        <item x="820"/>
        <item x="120"/>
        <item x="858"/>
        <item x="431"/>
        <item x="319"/>
        <item x="121"/>
        <item x="753"/>
        <item x="122"/>
        <item x="216"/>
        <item x="364"/>
        <item x="331"/>
        <item x="754"/>
        <item x="725"/>
        <item x="54"/>
        <item x="814"/>
        <item x="688"/>
        <item x="178"/>
        <item x="123"/>
        <item x="502"/>
        <item x="534"/>
        <item x="535"/>
        <item x="583"/>
        <item x="781"/>
        <item x="777"/>
        <item x="859"/>
        <item x="685"/>
        <item x="644"/>
        <item x="124"/>
        <item x="523"/>
        <item x="790"/>
        <item x="232"/>
        <item x="581"/>
        <item x="51"/>
        <item x="822"/>
        <item x="528"/>
        <item x="901"/>
        <item x="561"/>
        <item x="125"/>
        <item x="602"/>
        <item x="16"/>
        <item x="562"/>
        <item x="28"/>
        <item x="918"/>
        <item x="241"/>
        <item x="307"/>
        <item x="677"/>
        <item x="460"/>
        <item x="719"/>
        <item x="695"/>
        <item x="860"/>
        <item x="651"/>
        <item x="877"/>
        <item x="4"/>
        <item x="236"/>
        <item x="464"/>
        <item x="14"/>
        <item x="679"/>
        <item x="640"/>
        <item x="839"/>
        <item x="629"/>
        <item x="906"/>
        <item x="564"/>
        <item x="580"/>
        <item x="683"/>
        <item x="806"/>
        <item x="226"/>
        <item x="320"/>
        <item x="185"/>
        <item x="653"/>
        <item x="253"/>
        <item x="298"/>
        <item x="265"/>
        <item x="48"/>
        <item x="52"/>
        <item x="532"/>
        <item x="341"/>
        <item x="342"/>
        <item x="426"/>
        <item x="440"/>
        <item x="126"/>
        <item x="512"/>
        <item x="222"/>
        <item x="169"/>
        <item x="659"/>
        <item x="902"/>
        <item x="755"/>
        <item x="678"/>
        <item x="127"/>
        <item x="128"/>
        <item x="780"/>
        <item x="256"/>
        <item x="799"/>
        <item x="447"/>
        <item x="733"/>
        <item x="792"/>
        <item x="698"/>
        <item x="703"/>
        <item x="309"/>
        <item x="402"/>
        <item x="829"/>
        <item x="658"/>
        <item x="41"/>
        <item x="603"/>
        <item x="438"/>
        <item x="811"/>
        <item x="349"/>
        <item x="378"/>
        <item x="630"/>
        <item x="504"/>
        <item x="676"/>
        <item x="182"/>
        <item x="642"/>
        <item x="266"/>
        <item x="20"/>
        <item x="249"/>
        <item x="604"/>
        <item x="129"/>
        <item x="130"/>
        <item x="295"/>
        <item x="131"/>
        <item x="172"/>
        <item x="605"/>
        <item x="520"/>
        <item x="643"/>
        <item x="696"/>
        <item x="132"/>
        <item x="329"/>
        <item x="661"/>
        <item x="213"/>
        <item x="622"/>
        <item x="475"/>
        <item x="133"/>
        <item x="134"/>
        <item x="2"/>
        <item x="809"/>
        <item x="275"/>
        <item x="276"/>
        <item x="277"/>
        <item x="569"/>
        <item x="776"/>
        <item x="551"/>
        <item x="550"/>
        <item x="554"/>
        <item x="553"/>
        <item x="552"/>
        <item x="525"/>
        <item x="218"/>
        <item x="726"/>
        <item x="414"/>
        <item x="756"/>
        <item x="282"/>
        <item x="708"/>
        <item x="322"/>
        <item x="711"/>
        <item x="633"/>
        <item x="686"/>
        <item x="135"/>
        <item x="916"/>
        <item x="45"/>
        <item x="361"/>
        <item x="841"/>
        <item x="415"/>
        <item x="201"/>
        <item x="619"/>
        <item x="765"/>
        <item x="252"/>
        <item x="202"/>
        <item x="757"/>
        <item x="723"/>
        <item x="506"/>
        <item x="476"/>
        <item x="338"/>
        <item x="843"/>
        <item x="136"/>
        <item x="900"/>
        <item x="477"/>
        <item x="46"/>
        <item x="861"/>
        <item x="478"/>
        <item x="301"/>
        <item x="773"/>
        <item x="7"/>
        <item x="294"/>
        <item x="571"/>
        <item x="334"/>
        <item x="333"/>
        <item x="493"/>
        <item x="318"/>
        <item x="288"/>
        <item x="662"/>
        <item x="794"/>
        <item x="137"/>
        <item x="507"/>
        <item x="729"/>
        <item x="221"/>
        <item x="446"/>
        <item x="339"/>
        <item x="417"/>
        <item x="606"/>
        <item x="885"/>
        <item x="267"/>
        <item x="707"/>
        <item x="731"/>
        <item x="720"/>
        <item x="518"/>
        <item x="449"/>
        <item x="138"/>
        <item x="370"/>
        <item x="372"/>
        <item x="139"/>
        <item x="479"/>
        <item x="652"/>
        <item x="268"/>
        <item x="25"/>
        <item x="655"/>
        <item x="243"/>
        <item x="56"/>
        <item x="419"/>
        <item x="140"/>
        <item x="141"/>
        <item x="432"/>
        <item x="480"/>
        <item x="808"/>
        <item x="142"/>
        <item x="481"/>
        <item x="143"/>
        <item x="886"/>
        <item x="503"/>
        <item x="499"/>
        <item x="144"/>
        <item x="607"/>
        <item x="145"/>
        <item x="608"/>
        <item x="285"/>
        <item x="292"/>
        <item x="29"/>
        <item x="878"/>
        <item x="734"/>
        <item x="482"/>
        <item x="146"/>
        <item x="379"/>
        <item x="439"/>
        <item x="483"/>
        <item x="332"/>
        <item x="412"/>
        <item x="413"/>
        <item x="340"/>
        <item x="509"/>
        <item x="248"/>
        <item x="484"/>
        <item x="705"/>
        <item x="609"/>
        <item x="514"/>
        <item x="825"/>
        <item x="879"/>
        <item x="881"/>
        <item x="485"/>
        <item x="225"/>
        <item x="147"/>
        <item x="880"/>
        <item x="706"/>
        <item x="486"/>
        <item x="540"/>
        <item x="365"/>
        <item x="311"/>
        <item x="893"/>
        <item x="10"/>
        <item x="148"/>
        <item x="689"/>
        <item x="758"/>
        <item x="269"/>
        <item x="428"/>
        <item x="914"/>
        <item x="5"/>
        <item x="682"/>
        <item x="910"/>
        <item x="224"/>
        <item x="314"/>
        <item x="393"/>
        <item x="290"/>
        <item x="838"/>
        <item x="406"/>
        <item x="444"/>
        <item x="834"/>
        <item x="714"/>
        <item x="635"/>
        <item x="517"/>
        <item x="228"/>
        <item x="149"/>
        <item x="150"/>
        <item x="200"/>
        <item x="862"/>
        <item x="18"/>
        <item x="721"/>
        <item x="882"/>
        <item x="639"/>
        <item x="454"/>
        <item x="190"/>
        <item x="195"/>
        <item x="38"/>
        <item x="151"/>
        <item x="152"/>
        <item x="764"/>
        <item x="410"/>
        <item x="660"/>
        <item x="153"/>
        <item x="317"/>
        <item x="441"/>
        <item x="442"/>
        <item x="433"/>
        <item x="154"/>
        <item x="636"/>
        <item x="453"/>
        <item x="737"/>
        <item x="270"/>
        <item x="883"/>
        <item x="155"/>
        <item x="513"/>
        <item x="529"/>
        <item x="176"/>
        <item x="346"/>
        <item x="156"/>
        <item x="312"/>
        <item x="435"/>
        <item x="648"/>
        <item x="632"/>
        <item x="487"/>
        <item x="863"/>
        <item x="759"/>
        <item x="797"/>
        <item x="217"/>
        <item x="590"/>
        <item x="796"/>
        <item x="530"/>
        <item x="775"/>
        <item x="793"/>
        <item x="1"/>
        <item x="709"/>
        <item x="271"/>
        <item x="171"/>
        <item x="388"/>
        <item x="383"/>
        <item x="519"/>
        <item x="157"/>
        <item x="923"/>
        <item x="158"/>
        <item x="272"/>
        <item x="713"/>
        <item x="199"/>
        <item x="159"/>
        <item x="303"/>
        <item x="849"/>
        <item x="233"/>
        <item x="396"/>
        <item x="704"/>
        <item x="888"/>
        <item x="610"/>
        <item x="377"/>
        <item x="160"/>
        <item x="35"/>
        <item x="161"/>
        <item x="162"/>
        <item x="163"/>
        <item x="194"/>
        <item x="193"/>
        <item x="722"/>
        <item x="919"/>
        <item x="209"/>
        <item x="47"/>
        <item x="566"/>
        <item x="436"/>
        <item x="812"/>
        <item x="164"/>
        <item x="434"/>
        <item x="647"/>
        <item x="186"/>
        <item x="173"/>
        <item x="363"/>
        <item x="371"/>
        <item x="574"/>
        <item x="50"/>
        <item x="494"/>
        <item x="490"/>
        <item x="821"/>
        <item x="165"/>
        <item x="801"/>
        <item x="166"/>
        <item x="451"/>
        <item x="511"/>
        <item x="823"/>
        <item x="767"/>
        <item x="220"/>
        <item x="308"/>
        <item x="467"/>
        <item x="510"/>
        <item x="183"/>
        <item x="760"/>
        <item x="681"/>
        <item x="895"/>
        <item x="495"/>
        <item x="614"/>
        <item x="231"/>
        <item x="680"/>
        <item x="281"/>
        <item x="398"/>
        <item x="783"/>
        <item x="894"/>
        <item x="204"/>
        <item x="167"/>
        <item x="36"/>
        <item x="924"/>
        <item t="default"/>
      </items>
    </pivotField>
    <pivotField showAll="0">
      <items count="72">
        <item x="18"/>
        <item x="21"/>
        <item x="22"/>
        <item x="37"/>
        <item x="1"/>
        <item x="4"/>
        <item x="19"/>
        <item x="3"/>
        <item x="24"/>
        <item x="0"/>
        <item x="29"/>
        <item x="13"/>
        <item x="55"/>
        <item x="14"/>
        <item x="2"/>
        <item x="28"/>
        <item x="20"/>
        <item x="10"/>
        <item x="12"/>
        <item x="6"/>
        <item x="16"/>
        <item x="11"/>
        <item x="26"/>
        <item x="53"/>
        <item x="5"/>
        <item x="36"/>
        <item x="40"/>
        <item x="25"/>
        <item x="39"/>
        <item x="8"/>
        <item x="41"/>
        <item x="48"/>
        <item x="58"/>
        <item x="38"/>
        <item x="9"/>
        <item x="45"/>
        <item x="35"/>
        <item x="49"/>
        <item x="33"/>
        <item x="17"/>
        <item x="44"/>
        <item x="42"/>
        <item x="7"/>
        <item x="47"/>
        <item x="52"/>
        <item x="31"/>
        <item x="69"/>
        <item x="51"/>
        <item x="32"/>
        <item x="46"/>
        <item x="67"/>
        <item x="64"/>
        <item x="50"/>
        <item x="15"/>
        <item x="61"/>
        <item x="54"/>
        <item x="63"/>
        <item x="23"/>
        <item x="43"/>
        <item x="27"/>
        <item x="70"/>
        <item x="30"/>
        <item x="60"/>
        <item x="59"/>
        <item x="62"/>
        <item x="56"/>
        <item x="34"/>
        <item x="65"/>
        <item x="66"/>
        <item x="68"/>
        <item x="57"/>
        <item t="default"/>
      </items>
    </pivotField>
    <pivotField showAll="0">
      <items count="67">
        <item x="21"/>
        <item x="23"/>
        <item x="22"/>
        <item x="1"/>
        <item x="4"/>
        <item x="26"/>
        <item x="3"/>
        <item x="13"/>
        <item x="0"/>
        <item x="17"/>
        <item x="14"/>
        <item x="5"/>
        <item x="2"/>
        <item x="18"/>
        <item x="11"/>
        <item x="25"/>
        <item x="12"/>
        <item x="7"/>
        <item x="19"/>
        <item x="16"/>
        <item x="27"/>
        <item x="6"/>
        <item x="45"/>
        <item x="35"/>
        <item x="9"/>
        <item x="34"/>
        <item x="37"/>
        <item x="32"/>
        <item x="39"/>
        <item x="10"/>
        <item x="46"/>
        <item x="36"/>
        <item x="38"/>
        <item x="43"/>
        <item x="20"/>
        <item x="53"/>
        <item x="47"/>
        <item x="48"/>
        <item x="8"/>
        <item x="42"/>
        <item x="40"/>
        <item x="31"/>
        <item x="51"/>
        <item x="63"/>
        <item x="30"/>
        <item x="50"/>
        <item x="61"/>
        <item x="44"/>
        <item x="15"/>
        <item x="49"/>
        <item x="24"/>
        <item x="65"/>
        <item x="52"/>
        <item x="58"/>
        <item x="28"/>
        <item x="41"/>
        <item x="54"/>
        <item x="29"/>
        <item x="56"/>
        <item x="57"/>
        <item x="59"/>
        <item x="33"/>
        <item x="60"/>
        <item x="62"/>
        <item x="64"/>
        <item x="55"/>
        <item t="default"/>
      </items>
    </pivotField>
    <pivotField showAll="0">
      <items count="60">
        <item x="19"/>
        <item x="7"/>
        <item x="1"/>
        <item x="4"/>
        <item x="13"/>
        <item x="3"/>
        <item x="14"/>
        <item x="0"/>
        <item x="20"/>
        <item x="5"/>
        <item x="2"/>
        <item x="11"/>
        <item x="23"/>
        <item x="12"/>
        <item x="8"/>
        <item x="54"/>
        <item x="47"/>
        <item x="16"/>
        <item x="24"/>
        <item x="6"/>
        <item x="17"/>
        <item x="22"/>
        <item x="33"/>
        <item x="30"/>
        <item x="10"/>
        <item x="31"/>
        <item x="35"/>
        <item x="39"/>
        <item x="48"/>
        <item x="18"/>
        <item x="34"/>
        <item x="32"/>
        <item x="57"/>
        <item x="43"/>
        <item x="9"/>
        <item x="40"/>
        <item x="45"/>
        <item x="36"/>
        <item x="28"/>
        <item x="55"/>
        <item x="38"/>
        <item x="27"/>
        <item x="15"/>
        <item x="42"/>
        <item x="52"/>
        <item x="21"/>
        <item x="56"/>
        <item x="37"/>
        <item x="41"/>
        <item x="49"/>
        <item x="25"/>
        <item x="50"/>
        <item x="26"/>
        <item x="51"/>
        <item x="29"/>
        <item x="44"/>
        <item x="53"/>
        <item x="58"/>
        <item x="46"/>
        <item t="default"/>
      </items>
    </pivotField>
    <pivotField showAll="0">
      <items count="906">
        <item x="434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11"/>
        <item x="212"/>
        <item x="213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821"/>
        <item x="822"/>
        <item x="823"/>
        <item x="824"/>
        <item x="825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876"/>
        <item x="877"/>
        <item x="878"/>
        <item x="879"/>
        <item x="880"/>
        <item x="881"/>
        <item x="882"/>
        <item x="883"/>
        <item x="884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256"/>
        <item x="257"/>
        <item x="258"/>
        <item x="259"/>
        <item x="260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187"/>
        <item x="188"/>
        <item x="189"/>
        <item x="190"/>
        <item x="191"/>
        <item x="192"/>
        <item x="193"/>
        <item x="586"/>
        <item x="587"/>
        <item x="588"/>
        <item x="589"/>
        <item x="590"/>
        <item x="591"/>
        <item x="592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731"/>
        <item x="732"/>
        <item x="733"/>
        <item x="885"/>
        <item x="886"/>
        <item x="887"/>
        <item x="888"/>
        <item x="889"/>
        <item x="890"/>
        <item x="891"/>
        <item x="892"/>
        <item x="893"/>
        <item x="894"/>
        <item x="261"/>
        <item x="262"/>
        <item x="263"/>
        <item x="264"/>
        <item x="265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895"/>
        <item x="896"/>
        <item x="897"/>
        <item x="898"/>
        <item x="899"/>
        <item x="900"/>
        <item x="901"/>
        <item x="902"/>
        <item x="903"/>
        <item x="904"/>
        <item x="214"/>
        <item t="default"/>
      </items>
    </pivotField>
    <pivotField showAll="0">
      <items count="260">
        <item x="210"/>
        <item x="209"/>
        <item x="216"/>
        <item x="0"/>
        <item x="59"/>
        <item x="190"/>
        <item x="168"/>
        <item x="81"/>
        <item x="159"/>
        <item x="141"/>
        <item x="109"/>
        <item x="208"/>
        <item x="214"/>
        <item x="184"/>
        <item x="48"/>
        <item x="169"/>
        <item x="139"/>
        <item x="140"/>
        <item x="89"/>
        <item x="185"/>
        <item x="91"/>
        <item x="87"/>
        <item x="88"/>
        <item x="28"/>
        <item x="55"/>
        <item x="150"/>
        <item x="153"/>
        <item x="146"/>
        <item x="155"/>
        <item x="104"/>
        <item x="151"/>
        <item x="54"/>
        <item x="108"/>
        <item x="107"/>
        <item x="9"/>
        <item x="77"/>
        <item x="57"/>
        <item x="234"/>
        <item x="100"/>
        <item x="257"/>
        <item x="253"/>
        <item x="255"/>
        <item x="258"/>
        <item x="256"/>
        <item x="133"/>
        <item x="231"/>
        <item x="238"/>
        <item x="69"/>
        <item x="134"/>
        <item x="183"/>
        <item x="10"/>
        <item x="79"/>
        <item x="68"/>
        <item x="75"/>
        <item x="237"/>
        <item x="95"/>
        <item x="240"/>
        <item x="219"/>
        <item x="252"/>
        <item x="254"/>
        <item x="245"/>
        <item x="120"/>
        <item x="125"/>
        <item x="158"/>
        <item x="127"/>
        <item x="49"/>
        <item x="50"/>
        <item x="51"/>
        <item x="172"/>
        <item x="137"/>
        <item x="92"/>
        <item x="110"/>
        <item x="105"/>
        <item x="5"/>
        <item x="4"/>
        <item x="56"/>
        <item x="37"/>
        <item x="246"/>
        <item x="11"/>
        <item x="229"/>
        <item x="180"/>
        <item x="204"/>
        <item x="147"/>
        <item x="152"/>
        <item x="145"/>
        <item x="99"/>
        <item x="102"/>
        <item x="45"/>
        <item x="67"/>
        <item x="230"/>
        <item x="241"/>
        <item x="243"/>
        <item x="251"/>
        <item x="247"/>
        <item x="248"/>
        <item x="193"/>
        <item x="93"/>
        <item x="166"/>
        <item x="84"/>
        <item x="222"/>
        <item x="197"/>
        <item x="242"/>
        <item x="198"/>
        <item x="174"/>
        <item x="26"/>
        <item x="116"/>
        <item x="181"/>
        <item x="167"/>
        <item x="203"/>
        <item x="142"/>
        <item x="111"/>
        <item x="171"/>
        <item x="218"/>
        <item x="117"/>
        <item x="235"/>
        <item x="86"/>
        <item x="43"/>
        <item x="160"/>
        <item x="38"/>
        <item x="53"/>
        <item x="189"/>
        <item x="162"/>
        <item x="52"/>
        <item x="186"/>
        <item x="96"/>
        <item x="97"/>
        <item x="191"/>
        <item x="143"/>
        <item x="72"/>
        <item x="73"/>
        <item x="136"/>
        <item x="74"/>
        <item x="232"/>
        <item x="239"/>
        <item x="144"/>
        <item x="83"/>
        <item x="60"/>
        <item x="23"/>
        <item x="206"/>
        <item x="212"/>
        <item x="18"/>
        <item x="187"/>
        <item x="188"/>
        <item x="211"/>
        <item x="94"/>
        <item x="114"/>
        <item x="58"/>
        <item x="90"/>
        <item x="164"/>
        <item x="227"/>
        <item x="115"/>
        <item x="112"/>
        <item x="113"/>
        <item x="47"/>
        <item x="46"/>
        <item x="39"/>
        <item x="22"/>
        <item x="6"/>
        <item x="130"/>
        <item x="213"/>
        <item x="217"/>
        <item x="205"/>
        <item x="207"/>
        <item x="21"/>
        <item x="33"/>
        <item x="35"/>
        <item x="36"/>
        <item x="12"/>
        <item x="236"/>
        <item x="233"/>
        <item x="202"/>
        <item x="201"/>
        <item x="98"/>
        <item x="44"/>
        <item x="41"/>
        <item x="163"/>
        <item x="24"/>
        <item x="31"/>
        <item x="106"/>
        <item x="25"/>
        <item x="176"/>
        <item x="177"/>
        <item x="178"/>
        <item x="61"/>
        <item x="85"/>
        <item x="182"/>
        <item x="66"/>
        <item x="156"/>
        <item x="65"/>
        <item x="154"/>
        <item x="135"/>
        <item x="215"/>
        <item x="175"/>
        <item x="70"/>
        <item x="82"/>
        <item x="71"/>
        <item x="62"/>
        <item x="80"/>
        <item x="78"/>
        <item x="179"/>
        <item x="228"/>
        <item x="27"/>
        <item x="32"/>
        <item x="29"/>
        <item x="3"/>
        <item x="19"/>
        <item x="20"/>
        <item x="30"/>
        <item x="8"/>
        <item x="161"/>
        <item x="170"/>
        <item x="2"/>
        <item x="138"/>
        <item x="103"/>
        <item x="157"/>
        <item x="7"/>
        <item x="16"/>
        <item x="15"/>
        <item x="165"/>
        <item x="13"/>
        <item x="17"/>
        <item x="14"/>
        <item x="34"/>
        <item x="225"/>
        <item x="226"/>
        <item x="131"/>
        <item x="76"/>
        <item x="42"/>
        <item x="40"/>
        <item x="132"/>
        <item x="149"/>
        <item x="200"/>
        <item x="199"/>
        <item x="194"/>
        <item x="195"/>
        <item x="196"/>
        <item x="192"/>
        <item x="64"/>
        <item x="250"/>
        <item x="63"/>
        <item x="244"/>
        <item x="101"/>
        <item x="220"/>
        <item x="223"/>
        <item x="124"/>
        <item x="126"/>
        <item x="128"/>
        <item x="122"/>
        <item x="121"/>
        <item x="123"/>
        <item x="129"/>
        <item x="118"/>
        <item x="119"/>
        <item x="249"/>
        <item x="173"/>
        <item x="148"/>
        <item x="224"/>
        <item x="221"/>
        <item x="1"/>
        <item t="default"/>
      </items>
    </pivotField>
    <pivotField showAll="0"/>
    <pivotField showAll="0">
      <items count="2">
        <item x="0"/>
        <item t="default"/>
      </items>
    </pivotField>
  </pivotFields>
  <rowFields count="2">
    <field x="0"/>
    <field x="1"/>
  </rowFields>
  <rowItems count="1037">
    <i>
      <x/>
    </i>
    <i r="1">
      <x v="5"/>
    </i>
    <i r="1">
      <x v="77"/>
    </i>
    <i r="1">
      <x v="121"/>
    </i>
    <i r="1">
      <x v="138"/>
    </i>
    <i r="1">
      <x v="165"/>
    </i>
    <i r="1">
      <x v="169"/>
    </i>
    <i r="1">
      <x v="185"/>
    </i>
    <i r="1">
      <x v="186"/>
    </i>
    <i r="1">
      <x v="212"/>
    </i>
    <i r="1">
      <x v="234"/>
    </i>
    <i r="1">
      <x v="270"/>
    </i>
    <i r="1">
      <x v="307"/>
    </i>
    <i r="1">
      <x v="365"/>
    </i>
    <i r="1">
      <x v="390"/>
    </i>
    <i r="1">
      <x v="404"/>
    </i>
    <i r="1">
      <x v="445"/>
    </i>
    <i r="1">
      <x v="476"/>
    </i>
    <i r="1">
      <x v="477"/>
    </i>
    <i r="1">
      <x v="489"/>
    </i>
    <i r="1">
      <x v="553"/>
    </i>
    <i r="1">
      <x v="555"/>
    </i>
    <i r="1">
      <x v="566"/>
    </i>
    <i r="1">
      <x v="569"/>
    </i>
    <i r="1">
      <x v="627"/>
    </i>
    <i r="1">
      <x v="647"/>
    </i>
    <i r="1">
      <x v="695"/>
    </i>
    <i r="1">
      <x v="727"/>
    </i>
    <i r="1">
      <x v="749"/>
    </i>
    <i r="1">
      <x v="780"/>
    </i>
    <i r="1">
      <x v="787"/>
    </i>
    <i r="1">
      <x v="806"/>
    </i>
    <i r="1">
      <x v="850"/>
    </i>
    <i r="1">
      <x v="858"/>
    </i>
    <i>
      <x v="1"/>
    </i>
    <i r="1">
      <x v="63"/>
    </i>
    <i r="1">
      <x v="104"/>
    </i>
    <i r="1">
      <x v="131"/>
    </i>
    <i r="1">
      <x v="167"/>
    </i>
    <i r="1">
      <x v="191"/>
    </i>
    <i r="1">
      <x v="314"/>
    </i>
    <i r="1">
      <x v="317"/>
    </i>
    <i r="1">
      <x v="377"/>
    </i>
    <i r="1">
      <x v="389"/>
    </i>
    <i r="1">
      <x v="413"/>
    </i>
    <i r="1">
      <x v="446"/>
    </i>
    <i r="1">
      <x v="461"/>
    </i>
    <i r="1">
      <x v="471"/>
    </i>
    <i r="1">
      <x v="527"/>
    </i>
    <i r="1">
      <x v="546"/>
    </i>
    <i r="1">
      <x v="586"/>
    </i>
    <i r="1">
      <x v="587"/>
    </i>
    <i r="1">
      <x v="615"/>
    </i>
    <i r="1">
      <x v="672"/>
    </i>
    <i r="1">
      <x v="690"/>
    </i>
    <i r="1">
      <x v="730"/>
    </i>
    <i r="1">
      <x v="813"/>
    </i>
    <i r="1">
      <x v="873"/>
    </i>
    <i r="1">
      <x v="882"/>
    </i>
    <i r="1">
      <x v="894"/>
    </i>
    <i r="1">
      <x v="923"/>
    </i>
    <i>
      <x v="2"/>
    </i>
    <i r="1">
      <x v="10"/>
    </i>
    <i r="1">
      <x v="11"/>
    </i>
    <i r="1">
      <x v="19"/>
    </i>
    <i r="1">
      <x v="20"/>
    </i>
    <i r="1">
      <x v="22"/>
    </i>
    <i r="1">
      <x v="24"/>
    </i>
    <i r="1">
      <x v="32"/>
    </i>
    <i r="1">
      <x v="47"/>
    </i>
    <i r="1">
      <x v="49"/>
    </i>
    <i r="1">
      <x v="50"/>
    </i>
    <i r="1">
      <x v="52"/>
    </i>
    <i r="1">
      <x v="61"/>
    </i>
    <i r="1">
      <x v="66"/>
    </i>
    <i r="1">
      <x v="72"/>
    </i>
    <i r="1">
      <x v="86"/>
    </i>
    <i r="1">
      <x v="99"/>
    </i>
    <i r="1">
      <x v="103"/>
    </i>
    <i r="1">
      <x v="134"/>
    </i>
    <i r="1">
      <x v="161"/>
    </i>
    <i r="1">
      <x v="170"/>
    </i>
    <i r="1">
      <x v="171"/>
    </i>
    <i r="1">
      <x v="187"/>
    </i>
    <i r="1">
      <x v="190"/>
    </i>
    <i r="1">
      <x v="194"/>
    </i>
    <i r="1">
      <x v="209"/>
    </i>
    <i r="1">
      <x v="217"/>
    </i>
    <i r="1">
      <x v="225"/>
    </i>
    <i r="1">
      <x v="226"/>
    </i>
    <i r="1">
      <x v="227"/>
    </i>
    <i r="1">
      <x v="235"/>
    </i>
    <i r="1">
      <x v="253"/>
    </i>
    <i r="1">
      <x v="269"/>
    </i>
    <i r="1">
      <x v="285"/>
    </i>
    <i r="1">
      <x v="287"/>
    </i>
    <i r="1">
      <x v="288"/>
    </i>
    <i r="1">
      <x v="291"/>
    </i>
    <i r="1">
      <x v="294"/>
    </i>
    <i r="1">
      <x v="296"/>
    </i>
    <i r="1">
      <x v="298"/>
    </i>
    <i r="1">
      <x v="299"/>
    </i>
    <i r="1">
      <x v="305"/>
    </i>
    <i r="1">
      <x v="306"/>
    </i>
    <i r="1">
      <x v="320"/>
    </i>
    <i r="1">
      <x v="329"/>
    </i>
    <i r="1">
      <x v="332"/>
    </i>
    <i r="1">
      <x v="338"/>
    </i>
    <i r="1">
      <x v="368"/>
    </i>
    <i r="1">
      <x v="374"/>
    </i>
    <i r="1">
      <x v="384"/>
    </i>
    <i r="1">
      <x v="388"/>
    </i>
    <i r="1">
      <x v="394"/>
    </i>
    <i r="1">
      <x v="406"/>
    </i>
    <i r="1">
      <x v="410"/>
    </i>
    <i r="1">
      <x v="414"/>
    </i>
    <i r="1">
      <x v="416"/>
    </i>
    <i r="1">
      <x v="430"/>
    </i>
    <i r="1">
      <x v="439"/>
    </i>
    <i r="1">
      <x v="463"/>
    </i>
    <i r="1">
      <x v="464"/>
    </i>
    <i r="1">
      <x v="467"/>
    </i>
    <i r="1">
      <x v="492"/>
    </i>
    <i r="1">
      <x v="508"/>
    </i>
    <i r="1">
      <x v="515"/>
    </i>
    <i r="1">
      <x v="519"/>
    </i>
    <i r="1">
      <x v="521"/>
    </i>
    <i r="1">
      <x v="531"/>
    </i>
    <i r="1">
      <x v="541"/>
    </i>
    <i r="1">
      <x v="551"/>
    </i>
    <i r="1">
      <x v="593"/>
    </i>
    <i r="1">
      <x v="601"/>
    </i>
    <i r="1">
      <x v="602"/>
    </i>
    <i r="1">
      <x v="630"/>
    </i>
    <i r="1">
      <x v="631"/>
    </i>
    <i r="1">
      <x v="633"/>
    </i>
    <i r="1">
      <x v="639"/>
    </i>
    <i r="1">
      <x v="645"/>
    </i>
    <i r="1">
      <x v="646"/>
    </i>
    <i r="1">
      <x v="670"/>
    </i>
    <i r="1">
      <x v="687"/>
    </i>
    <i r="1">
      <x v="705"/>
    </i>
    <i r="1">
      <x v="720"/>
    </i>
    <i r="1">
      <x v="723"/>
    </i>
    <i r="1">
      <x v="732"/>
    </i>
    <i r="1">
      <x v="733"/>
    </i>
    <i r="1">
      <x v="737"/>
    </i>
    <i r="1">
      <x v="739"/>
    </i>
    <i r="1">
      <x v="743"/>
    </i>
    <i r="1">
      <x v="745"/>
    </i>
    <i r="1">
      <x v="749"/>
    </i>
    <i r="1">
      <x v="753"/>
    </i>
    <i r="1">
      <x v="772"/>
    </i>
    <i r="1">
      <x v="781"/>
    </i>
    <i r="1">
      <x v="802"/>
    </i>
    <i r="1">
      <x v="803"/>
    </i>
    <i r="1">
      <x v="814"/>
    </i>
    <i r="1">
      <x v="815"/>
    </i>
    <i r="1">
      <x v="819"/>
    </i>
    <i r="1">
      <x v="824"/>
    </i>
    <i r="1">
      <x v="830"/>
    </i>
    <i r="1">
      <x v="835"/>
    </i>
    <i r="1">
      <x v="857"/>
    </i>
    <i r="1">
      <x v="859"/>
    </i>
    <i r="1">
      <x v="863"/>
    </i>
    <i r="1">
      <x v="872"/>
    </i>
    <i r="1">
      <x v="873"/>
    </i>
    <i r="1">
      <x v="874"/>
    </i>
    <i r="1">
      <x v="875"/>
    </i>
    <i r="1">
      <x v="876"/>
    </i>
    <i r="1">
      <x v="886"/>
    </i>
    <i r="1">
      <x v="898"/>
    </i>
    <i r="1">
      <x v="900"/>
    </i>
    <i r="1">
      <x v="922"/>
    </i>
    <i>
      <x v="3"/>
    </i>
    <i r="1">
      <x v="43"/>
    </i>
    <i r="1">
      <x v="106"/>
    </i>
    <i r="1">
      <x v="110"/>
    </i>
    <i r="1">
      <x v="123"/>
    </i>
    <i r="1">
      <x v="137"/>
    </i>
    <i r="1">
      <x v="224"/>
    </i>
    <i r="1">
      <x v="386"/>
    </i>
    <i r="1">
      <x v="452"/>
    </i>
    <i r="1">
      <x v="497"/>
    </i>
    <i r="1">
      <x v="530"/>
    </i>
    <i r="1">
      <x v="596"/>
    </i>
    <i r="1">
      <x v="624"/>
    </i>
    <i r="1">
      <x v="634"/>
    </i>
    <i r="1">
      <x v="833"/>
    </i>
    <i r="1">
      <x v="853"/>
    </i>
    <i r="1">
      <x v="890"/>
    </i>
    <i r="1">
      <x v="909"/>
    </i>
    <i>
      <x v="4"/>
    </i>
    <i r="1">
      <x v="85"/>
    </i>
    <i r="1">
      <x v="313"/>
    </i>
    <i r="1">
      <x v="389"/>
    </i>
    <i r="1">
      <x v="419"/>
    </i>
    <i r="1">
      <x v="581"/>
    </i>
    <i r="1">
      <x v="811"/>
    </i>
    <i r="1">
      <x v="889"/>
    </i>
    <i>
      <x v="5"/>
    </i>
    <i r="1">
      <x v="27"/>
    </i>
    <i r="1">
      <x v="55"/>
    </i>
    <i r="1">
      <x v="74"/>
    </i>
    <i r="1">
      <x v="149"/>
    </i>
    <i r="1">
      <x v="204"/>
    </i>
    <i r="1">
      <x v="285"/>
    </i>
    <i r="1">
      <x v="334"/>
    </i>
    <i r="1">
      <x v="351"/>
    </i>
    <i r="1">
      <x v="408"/>
    </i>
    <i r="1">
      <x v="676"/>
    </i>
    <i r="1">
      <x v="680"/>
    </i>
    <i r="1">
      <x v="804"/>
    </i>
    <i r="1">
      <x v="812"/>
    </i>
    <i r="1">
      <x v="862"/>
    </i>
    <i r="1">
      <x v="877"/>
    </i>
    <i r="1">
      <x v="878"/>
    </i>
    <i r="1">
      <x v="921"/>
    </i>
    <i>
      <x v="6"/>
    </i>
    <i r="1">
      <x v="96"/>
    </i>
    <i r="1">
      <x v="139"/>
    </i>
    <i r="1">
      <x v="881"/>
    </i>
    <i>
      <x v="7"/>
    </i>
    <i r="1">
      <x v="4"/>
    </i>
    <i r="1">
      <x v="88"/>
    </i>
    <i r="1">
      <x v="483"/>
    </i>
    <i r="1">
      <x v="676"/>
    </i>
    <i>
      <x v="8"/>
    </i>
    <i r="1">
      <x v="37"/>
    </i>
    <i r="1">
      <x v="98"/>
    </i>
    <i r="1">
      <x v="115"/>
    </i>
    <i r="1">
      <x v="117"/>
    </i>
    <i r="1">
      <x v="168"/>
    </i>
    <i r="1">
      <x v="181"/>
    </i>
    <i r="1">
      <x v="228"/>
    </i>
    <i r="1">
      <x v="236"/>
    </i>
    <i r="1">
      <x v="256"/>
    </i>
    <i r="1">
      <x v="278"/>
    </i>
    <i r="1">
      <x v="294"/>
    </i>
    <i r="1">
      <x v="337"/>
    </i>
    <i r="1">
      <x v="367"/>
    </i>
    <i r="1">
      <x v="376"/>
    </i>
    <i r="1">
      <x v="380"/>
    </i>
    <i r="1">
      <x v="385"/>
    </i>
    <i r="1">
      <x v="397"/>
    </i>
    <i r="1">
      <x v="440"/>
    </i>
    <i r="1">
      <x v="456"/>
    </i>
    <i r="1">
      <x v="502"/>
    </i>
    <i r="1">
      <x v="512"/>
    </i>
    <i r="1">
      <x v="522"/>
    </i>
    <i r="1">
      <x v="544"/>
    </i>
    <i r="1">
      <x v="557"/>
    </i>
    <i r="1">
      <x v="567"/>
    </i>
    <i r="1">
      <x v="579"/>
    </i>
    <i r="1">
      <x v="595"/>
    </i>
    <i r="1">
      <x v="628"/>
    </i>
    <i r="1">
      <x v="642"/>
    </i>
    <i r="1">
      <x v="660"/>
    </i>
    <i r="1">
      <x v="679"/>
    </i>
    <i r="1">
      <x v="708"/>
    </i>
    <i r="1">
      <x v="729"/>
    </i>
    <i r="1">
      <x v="762"/>
    </i>
    <i r="1">
      <x v="771"/>
    </i>
    <i r="1">
      <x v="790"/>
    </i>
    <i r="1">
      <x v="801"/>
    </i>
    <i r="1">
      <x v="844"/>
    </i>
    <i r="1">
      <x v="866"/>
    </i>
    <i r="1">
      <x v="905"/>
    </i>
    <i r="1">
      <x v="915"/>
    </i>
    <i>
      <x v="9"/>
    </i>
    <i r="1">
      <x v="437"/>
    </i>
    <i r="1">
      <x v="438"/>
    </i>
    <i r="1">
      <x v="499"/>
    </i>
    <i r="1">
      <x v="583"/>
    </i>
    <i r="1">
      <x v="604"/>
    </i>
    <i r="1">
      <x v="729"/>
    </i>
    <i>
      <x v="10"/>
    </i>
    <i r="1">
      <x v="18"/>
    </i>
    <i r="1">
      <x v="136"/>
    </i>
    <i r="1">
      <x v="178"/>
    </i>
    <i r="1">
      <x v="183"/>
    </i>
    <i r="1">
      <x v="221"/>
    </i>
    <i r="1">
      <x v="264"/>
    </i>
    <i r="1">
      <x v="468"/>
    </i>
    <i r="1">
      <x v="585"/>
    </i>
    <i r="1">
      <x v="626"/>
    </i>
    <i r="1">
      <x v="714"/>
    </i>
    <i r="1">
      <x v="726"/>
    </i>
    <i r="1">
      <x v="784"/>
    </i>
    <i r="1">
      <x v="828"/>
    </i>
    <i r="1">
      <x v="852"/>
    </i>
    <i r="1">
      <x v="860"/>
    </i>
    <i>
      <x v="11"/>
    </i>
    <i r="1">
      <x v="1"/>
    </i>
    <i r="1">
      <x v="2"/>
    </i>
    <i r="1">
      <x v="3"/>
    </i>
    <i r="1">
      <x v="9"/>
    </i>
    <i r="1">
      <x v="12"/>
    </i>
    <i r="1">
      <x v="14"/>
    </i>
    <i r="1">
      <x v="15"/>
    </i>
    <i r="1">
      <x v="23"/>
    </i>
    <i r="1">
      <x v="25"/>
    </i>
    <i r="1">
      <x v="34"/>
    </i>
    <i r="1">
      <x v="38"/>
    </i>
    <i r="1">
      <x v="46"/>
    </i>
    <i r="1">
      <x v="51"/>
    </i>
    <i r="1">
      <x v="75"/>
    </i>
    <i r="1">
      <x v="76"/>
    </i>
    <i r="1">
      <x v="77"/>
    </i>
    <i r="1">
      <x v="80"/>
    </i>
    <i r="1">
      <x v="94"/>
    </i>
    <i r="1">
      <x v="97"/>
    </i>
    <i r="1">
      <x v="100"/>
    </i>
    <i r="1">
      <x v="120"/>
    </i>
    <i r="1">
      <x v="122"/>
    </i>
    <i r="1">
      <x v="125"/>
    </i>
    <i r="1">
      <x v="129"/>
    </i>
    <i r="1">
      <x v="136"/>
    </i>
    <i r="1">
      <x v="146"/>
    </i>
    <i r="1">
      <x v="147"/>
    </i>
    <i r="1">
      <x v="148"/>
    </i>
    <i r="1">
      <x v="151"/>
    </i>
    <i r="1">
      <x v="154"/>
    </i>
    <i r="1">
      <x v="155"/>
    </i>
    <i r="1">
      <x v="156"/>
    </i>
    <i r="1">
      <x v="157"/>
    </i>
    <i r="1">
      <x v="159"/>
    </i>
    <i r="1">
      <x v="164"/>
    </i>
    <i r="1">
      <x v="174"/>
    </i>
    <i r="1">
      <x v="193"/>
    </i>
    <i r="1">
      <x v="200"/>
    </i>
    <i r="1">
      <x v="202"/>
    </i>
    <i r="1">
      <x v="205"/>
    </i>
    <i r="1">
      <x v="206"/>
    </i>
    <i r="1">
      <x v="207"/>
    </i>
    <i r="1">
      <x v="208"/>
    </i>
    <i r="1">
      <x v="216"/>
    </i>
    <i r="1">
      <x v="220"/>
    </i>
    <i r="1">
      <x v="251"/>
    </i>
    <i r="1">
      <x v="259"/>
    </i>
    <i r="1">
      <x v="279"/>
    </i>
    <i r="1">
      <x v="295"/>
    </i>
    <i r="1">
      <x v="303"/>
    </i>
    <i r="1">
      <x v="309"/>
    </i>
    <i r="1">
      <x v="322"/>
    </i>
    <i r="1">
      <x v="326"/>
    </i>
    <i r="1">
      <x v="333"/>
    </i>
    <i r="1">
      <x v="342"/>
    </i>
    <i r="1">
      <x v="343"/>
    </i>
    <i r="1">
      <x v="345"/>
    </i>
    <i r="1">
      <x v="346"/>
    </i>
    <i r="1">
      <x v="361"/>
    </i>
    <i r="1">
      <x v="364"/>
    </i>
    <i r="1">
      <x v="371"/>
    </i>
    <i r="1">
      <x v="375"/>
    </i>
    <i r="1">
      <x v="380"/>
    </i>
    <i r="1">
      <x v="381"/>
    </i>
    <i r="1">
      <x v="396"/>
    </i>
    <i r="1">
      <x v="402"/>
    </i>
    <i r="1">
      <x v="407"/>
    </i>
    <i r="1">
      <x v="434"/>
    </i>
    <i r="1">
      <x v="444"/>
    </i>
    <i r="1">
      <x v="458"/>
    </i>
    <i r="1">
      <x v="460"/>
    </i>
    <i r="1">
      <x v="473"/>
    </i>
    <i r="1">
      <x v="475"/>
    </i>
    <i r="1">
      <x v="478"/>
    </i>
    <i r="1">
      <x v="486"/>
    </i>
    <i r="1">
      <x v="487"/>
    </i>
    <i r="1">
      <x v="488"/>
    </i>
    <i r="1">
      <x v="490"/>
    </i>
    <i r="1">
      <x v="500"/>
    </i>
    <i r="1">
      <x v="518"/>
    </i>
    <i r="1">
      <x v="523"/>
    </i>
    <i r="1">
      <x v="524"/>
    </i>
    <i r="1">
      <x v="558"/>
    </i>
    <i r="1">
      <x v="580"/>
    </i>
    <i r="1">
      <x v="584"/>
    </i>
    <i r="1">
      <x v="589"/>
    </i>
    <i r="1">
      <x v="590"/>
    </i>
    <i r="1">
      <x v="593"/>
    </i>
    <i r="1">
      <x v="611"/>
    </i>
    <i r="1">
      <x v="619"/>
    </i>
    <i r="1">
      <x v="620"/>
    </i>
    <i r="1">
      <x v="626"/>
    </i>
    <i r="1">
      <x v="632"/>
    </i>
    <i r="1">
      <x v="640"/>
    </i>
    <i r="1">
      <x v="649"/>
    </i>
    <i r="1">
      <x v="650"/>
    </i>
    <i r="1">
      <x v="651"/>
    </i>
    <i r="1">
      <x v="664"/>
    </i>
    <i r="1">
      <x v="666"/>
    </i>
    <i r="1">
      <x v="673"/>
    </i>
    <i r="1">
      <x v="685"/>
    </i>
    <i r="1">
      <x v="693"/>
    </i>
    <i r="1">
      <x v="696"/>
    </i>
    <i r="1">
      <x v="698"/>
    </i>
    <i r="1">
      <x v="699"/>
    </i>
    <i r="1">
      <x v="701"/>
    </i>
    <i r="1">
      <x v="702"/>
    </i>
    <i r="1">
      <x v="710"/>
    </i>
    <i r="1">
      <x v="721"/>
    </i>
    <i r="1">
      <x v="722"/>
    </i>
    <i r="1">
      <x v="730"/>
    </i>
    <i r="1">
      <x v="747"/>
    </i>
    <i r="1">
      <x v="748"/>
    </i>
    <i r="1">
      <x v="754"/>
    </i>
    <i r="1">
      <x v="757"/>
    </i>
    <i r="1">
      <x v="760"/>
    </i>
    <i r="1">
      <x v="777"/>
    </i>
    <i r="1">
      <x v="778"/>
    </i>
    <i r="1">
      <x v="791"/>
    </i>
    <i r="1">
      <x v="792"/>
    </i>
    <i r="1">
      <x v="793"/>
    </i>
    <i r="1">
      <x v="820"/>
    </i>
    <i r="1">
      <x v="834"/>
    </i>
    <i r="1">
      <x v="836"/>
    </i>
    <i r="1">
      <x v="854"/>
    </i>
    <i r="1">
      <x v="855"/>
    </i>
    <i r="1">
      <x v="863"/>
    </i>
    <i r="1">
      <x v="864"/>
    </i>
    <i r="1">
      <x v="867"/>
    </i>
    <i r="1">
      <x v="871"/>
    </i>
    <i r="1">
      <x v="891"/>
    </i>
    <i r="1">
      <x v="892"/>
    </i>
    <i r="1">
      <x v="906"/>
    </i>
    <i r="1">
      <x v="917"/>
    </i>
    <i r="1">
      <x v="918"/>
    </i>
    <i>
      <x v="12"/>
    </i>
    <i r="1">
      <x v="111"/>
    </i>
    <i r="1">
      <x v="350"/>
    </i>
    <i r="1">
      <x v="417"/>
    </i>
    <i r="1">
      <x v="612"/>
    </i>
    <i>
      <x v="13"/>
    </i>
    <i r="1">
      <x v="140"/>
    </i>
    <i>
      <x v="14"/>
    </i>
    <i r="1">
      <x v="255"/>
    </i>
    <i r="1">
      <x v="261"/>
    </i>
    <i r="1">
      <x v="378"/>
    </i>
    <i r="1">
      <x v="380"/>
    </i>
    <i r="1">
      <x v="391"/>
    </i>
    <i r="1">
      <x v="662"/>
    </i>
    <i r="1">
      <x v="675"/>
    </i>
    <i r="1">
      <x v="758"/>
    </i>
    <i r="1">
      <x v="759"/>
    </i>
    <i r="1">
      <x v="795"/>
    </i>
    <i r="1">
      <x v="817"/>
    </i>
    <i>
      <x v="15"/>
    </i>
    <i r="1">
      <x v="84"/>
    </i>
    <i r="1">
      <x v="118"/>
    </i>
    <i r="1">
      <x v="119"/>
    </i>
    <i r="1">
      <x v="141"/>
    </i>
    <i r="1">
      <x v="173"/>
    </i>
    <i r="1">
      <x v="301"/>
    </i>
    <i r="1">
      <x v="318"/>
    </i>
    <i r="1">
      <x v="348"/>
    </i>
    <i r="1">
      <x v="462"/>
    </i>
    <i r="1">
      <x v="591"/>
    </i>
    <i r="1">
      <x v="711"/>
    </i>
    <i r="1">
      <x v="731"/>
    </i>
    <i>
      <x v="16"/>
    </i>
    <i r="1">
      <x v="785"/>
    </i>
    <i>
      <x v="17"/>
    </i>
    <i r="1">
      <x v="113"/>
    </i>
    <i r="1">
      <x v="386"/>
    </i>
    <i r="1">
      <x v="393"/>
    </i>
    <i r="1">
      <x v="517"/>
    </i>
    <i r="1">
      <x v="734"/>
    </i>
    <i r="1">
      <x v="823"/>
    </i>
    <i r="1">
      <x v="887"/>
    </i>
    <i>
      <x v="18"/>
    </i>
    <i r="1">
      <x v="837"/>
    </i>
    <i r="1">
      <x v="884"/>
    </i>
    <i>
      <x v="19"/>
    </i>
    <i r="1">
      <x v="81"/>
    </i>
    <i r="1">
      <x v="87"/>
    </i>
    <i r="1">
      <x v="124"/>
    </i>
    <i r="1">
      <x v="132"/>
    </i>
    <i r="1">
      <x v="289"/>
    </i>
    <i r="1">
      <x v="405"/>
    </i>
    <i r="1">
      <x v="498"/>
    </i>
    <i r="1">
      <x v="592"/>
    </i>
    <i r="1">
      <x v="606"/>
    </i>
    <i r="1">
      <x v="617"/>
    </i>
    <i r="1">
      <x v="709"/>
    </i>
    <i r="1">
      <x v="719"/>
    </i>
    <i r="1">
      <x v="755"/>
    </i>
    <i r="1">
      <x v="796"/>
    </i>
    <i r="1">
      <x v="810"/>
    </i>
    <i r="1">
      <x v="821"/>
    </i>
    <i r="1">
      <x v="822"/>
    </i>
    <i r="1">
      <x v="826"/>
    </i>
    <i r="1">
      <x v="901"/>
    </i>
    <i>
      <x v="20"/>
    </i>
    <i r="1">
      <x v="28"/>
    </i>
    <i r="1">
      <x v="30"/>
    </i>
    <i r="1">
      <x v="44"/>
    </i>
    <i r="1">
      <x v="198"/>
    </i>
    <i r="1">
      <x v="263"/>
    </i>
    <i r="1">
      <x v="380"/>
    </i>
    <i r="1">
      <x v="382"/>
    </i>
    <i r="1">
      <x v="448"/>
    </i>
    <i r="1">
      <x v="459"/>
    </i>
    <i r="1">
      <x v="506"/>
    </i>
    <i r="1">
      <x v="560"/>
    </i>
    <i r="1">
      <x v="568"/>
    </i>
    <i r="1">
      <x v="907"/>
    </i>
    <i>
      <x v="21"/>
    </i>
    <i r="1">
      <x v="35"/>
    </i>
    <i r="1">
      <x v="47"/>
    </i>
    <i r="1">
      <x v="91"/>
    </i>
    <i r="1">
      <x v="104"/>
    </i>
    <i r="1">
      <x v="135"/>
    </i>
    <i r="1">
      <x v="276"/>
    </i>
    <i r="1">
      <x v="316"/>
    </i>
    <i r="1">
      <x v="384"/>
    </i>
    <i r="1">
      <x v="409"/>
    </i>
    <i r="1">
      <x v="478"/>
    </i>
    <i r="1">
      <x v="480"/>
    </i>
    <i r="1">
      <x v="633"/>
    </i>
    <i r="1">
      <x v="644"/>
    </i>
    <i r="1">
      <x v="684"/>
    </i>
    <i r="1">
      <x v="689"/>
    </i>
    <i r="1">
      <x v="692"/>
    </i>
    <i r="1">
      <x v="724"/>
    </i>
    <i r="1">
      <x v="735"/>
    </i>
    <i r="1">
      <x v="738"/>
    </i>
    <i r="1">
      <x v="752"/>
    </i>
    <i r="1">
      <x v="756"/>
    </i>
    <i r="1">
      <x v="763"/>
    </i>
    <i r="1">
      <x v="770"/>
    </i>
    <i r="1">
      <x v="775"/>
    </i>
    <i r="1">
      <x v="784"/>
    </i>
    <i r="1">
      <x v="840"/>
    </i>
    <i>
      <x v="22"/>
    </i>
    <i r="1">
      <x v="29"/>
    </i>
    <i r="1">
      <x v="78"/>
    </i>
    <i r="1">
      <x v="162"/>
    </i>
    <i r="1">
      <x v="169"/>
    </i>
    <i r="1">
      <x v="189"/>
    </i>
    <i r="1">
      <x v="222"/>
    </i>
    <i r="1">
      <x v="223"/>
    </i>
    <i r="1">
      <x v="233"/>
    </i>
    <i r="1">
      <x v="240"/>
    </i>
    <i r="1">
      <x v="243"/>
    </i>
    <i r="1">
      <x v="358"/>
    </i>
    <i r="1">
      <x v="362"/>
    </i>
    <i r="1">
      <x v="385"/>
    </i>
    <i r="1">
      <x v="532"/>
    </i>
    <i r="1">
      <x v="594"/>
    </i>
    <i r="1">
      <x v="622"/>
    </i>
    <i r="1">
      <x v="683"/>
    </i>
    <i r="1">
      <x v="700"/>
    </i>
    <i r="1">
      <x v="706"/>
    </i>
    <i r="1">
      <x v="741"/>
    </i>
    <i r="1">
      <x v="742"/>
    </i>
    <i r="1">
      <x v="761"/>
    </i>
    <i r="1">
      <x v="831"/>
    </i>
    <i r="1">
      <x v="895"/>
    </i>
    <i r="1">
      <x v="896"/>
    </i>
    <i r="1">
      <x v="902"/>
    </i>
    <i r="1">
      <x v="908"/>
    </i>
    <i r="1">
      <x v="913"/>
    </i>
    <i>
      <x v="23"/>
    </i>
    <i r="1">
      <x v="59"/>
    </i>
    <i r="1">
      <x v="370"/>
    </i>
    <i r="1">
      <x v="466"/>
    </i>
    <i r="1">
      <x v="496"/>
    </i>
    <i r="1">
      <x v="503"/>
    </i>
    <i r="1">
      <x v="542"/>
    </i>
    <i r="1">
      <x v="636"/>
    </i>
    <i r="1">
      <x v="718"/>
    </i>
    <i r="1">
      <x v="766"/>
    </i>
    <i r="1">
      <x v="800"/>
    </i>
    <i r="1">
      <x v="856"/>
    </i>
    <i>
      <x v="24"/>
    </i>
    <i r="1">
      <x v="114"/>
    </i>
    <i r="1">
      <x v="163"/>
    </i>
    <i r="1">
      <x v="164"/>
    </i>
    <i r="1">
      <x v="311"/>
    </i>
    <i r="1">
      <x v="351"/>
    </i>
    <i r="1">
      <x v="505"/>
    </i>
    <i r="1">
      <x v="548"/>
    </i>
    <i r="1">
      <x v="588"/>
    </i>
    <i r="1">
      <x v="659"/>
    </i>
    <i r="1">
      <x v="701"/>
    </i>
    <i r="1">
      <x v="832"/>
    </i>
    <i r="1">
      <x v="847"/>
    </i>
    <i>
      <x v="25"/>
    </i>
    <i r="1">
      <x v="195"/>
    </i>
    <i r="1">
      <x v="252"/>
    </i>
    <i r="1">
      <x v="265"/>
    </i>
    <i r="1">
      <x v="281"/>
    </i>
    <i r="1">
      <x v="28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95"/>
    </i>
    <i r="1">
      <x v="533"/>
    </i>
    <i r="1">
      <x v="534"/>
    </i>
    <i r="1">
      <x v="654"/>
    </i>
    <i r="1">
      <x v="655"/>
    </i>
    <i r="1">
      <x v="656"/>
    </i>
    <i r="1">
      <x v="657"/>
    </i>
    <i r="1">
      <x v="658"/>
    </i>
    <i r="1">
      <x v="776"/>
    </i>
    <i>
      <x v="26"/>
    </i>
    <i r="1">
      <x v="60"/>
    </i>
    <i r="1">
      <x v="175"/>
    </i>
    <i r="1">
      <x v="283"/>
    </i>
    <i r="1">
      <x v="330"/>
    </i>
    <i r="1">
      <x v="432"/>
    </i>
    <i r="1">
      <x v="450"/>
    </i>
    <i r="1">
      <x v="550"/>
    </i>
    <i r="1">
      <x v="554"/>
    </i>
    <i r="1">
      <x v="747"/>
    </i>
    <i>
      <x v="27"/>
    </i>
    <i r="1">
      <x v="31"/>
    </i>
    <i r="1">
      <x v="56"/>
    </i>
    <i r="1">
      <x v="57"/>
    </i>
    <i r="1">
      <x v="73"/>
    </i>
    <i r="1">
      <x v="166"/>
    </i>
    <i r="1">
      <x v="188"/>
    </i>
    <i r="1">
      <x v="244"/>
    </i>
    <i r="1">
      <x v="245"/>
    </i>
    <i r="1">
      <x v="249"/>
    </i>
    <i r="1">
      <x v="262"/>
    </i>
    <i r="1">
      <x v="267"/>
    </i>
    <i r="1">
      <x v="325"/>
    </i>
    <i r="1">
      <x v="343"/>
    </i>
    <i r="1">
      <x v="366"/>
    </i>
    <i r="1">
      <x v="415"/>
    </i>
    <i r="1">
      <x v="453"/>
    </i>
    <i r="1">
      <x v="474"/>
    </i>
    <i r="1">
      <x v="535"/>
    </i>
    <i r="1">
      <x v="545"/>
    </i>
    <i r="1">
      <x v="575"/>
    </i>
    <i r="1">
      <x v="576"/>
    </i>
    <i r="1">
      <x v="652"/>
    </i>
    <i r="1">
      <x v="697"/>
    </i>
    <i r="1">
      <x v="883"/>
    </i>
    <i r="1">
      <x v="893"/>
    </i>
    <i>
      <x v="28"/>
    </i>
    <i r="1">
      <x v="48"/>
    </i>
    <i r="1">
      <x v="62"/>
    </i>
    <i r="1">
      <x v="142"/>
    </i>
    <i r="1">
      <x v="258"/>
    </i>
    <i r="1">
      <x v="454"/>
    </i>
    <i r="1">
      <x v="730"/>
    </i>
    <i r="1">
      <x v="845"/>
    </i>
    <i>
      <x v="29"/>
    </i>
    <i r="1">
      <x v="69"/>
    </i>
    <i r="1">
      <x v="83"/>
    </i>
    <i r="1">
      <x v="219"/>
    </i>
    <i r="1">
      <x v="304"/>
    </i>
    <i r="1">
      <x v="341"/>
    </i>
    <i r="1">
      <x v="356"/>
    </i>
    <i r="1">
      <x v="395"/>
    </i>
    <i r="1">
      <x v="411"/>
    </i>
    <i r="1">
      <x v="472"/>
    </i>
    <i r="1">
      <x v="552"/>
    </i>
    <i r="1">
      <x v="616"/>
    </i>
    <i r="1">
      <x v="629"/>
    </i>
    <i r="1">
      <x v="635"/>
    </i>
    <i r="1">
      <x v="712"/>
    </i>
    <i r="1">
      <x v="744"/>
    </i>
    <i r="1">
      <x v="746"/>
    </i>
    <i r="1">
      <x v="765"/>
    </i>
    <i r="1">
      <x v="870"/>
    </i>
    <i>
      <x v="30"/>
    </i>
    <i r="1">
      <x/>
    </i>
    <i r="1">
      <x v="1"/>
    </i>
    <i r="1">
      <x v="6"/>
    </i>
    <i r="1">
      <x v="7"/>
    </i>
    <i r="1">
      <x v="8"/>
    </i>
    <i r="1">
      <x v="26"/>
    </i>
    <i r="1">
      <x v="41"/>
    </i>
    <i r="1">
      <x v="53"/>
    </i>
    <i r="1">
      <x v="65"/>
    </i>
    <i r="1">
      <x v="79"/>
    </i>
    <i r="1">
      <x v="82"/>
    </i>
    <i r="1">
      <x v="89"/>
    </i>
    <i r="1">
      <x v="90"/>
    </i>
    <i r="1">
      <x v="93"/>
    </i>
    <i r="1">
      <x v="95"/>
    </i>
    <i r="1">
      <x v="101"/>
    </i>
    <i r="1">
      <x v="102"/>
    </i>
    <i r="1">
      <x v="126"/>
    </i>
    <i r="1">
      <x v="127"/>
    </i>
    <i r="1">
      <x v="128"/>
    </i>
    <i r="1">
      <x v="143"/>
    </i>
    <i r="1">
      <x v="144"/>
    </i>
    <i r="1">
      <x v="145"/>
    </i>
    <i r="1">
      <x v="150"/>
    </i>
    <i r="1">
      <x v="160"/>
    </i>
    <i r="1">
      <x v="172"/>
    </i>
    <i r="1">
      <x v="177"/>
    </i>
    <i r="1">
      <x v="182"/>
    </i>
    <i r="1">
      <x v="215"/>
    </i>
    <i r="1">
      <x v="239"/>
    </i>
    <i r="1">
      <x v="248"/>
    </i>
    <i r="1">
      <x v="260"/>
    </i>
    <i r="1">
      <x v="271"/>
    </i>
    <i r="1">
      <x v="273"/>
    </i>
    <i r="1">
      <x v="284"/>
    </i>
    <i r="1">
      <x v="292"/>
    </i>
    <i r="1">
      <x v="297"/>
    </i>
    <i r="1">
      <x v="308"/>
    </i>
    <i r="1">
      <x v="315"/>
    </i>
    <i r="1">
      <x v="319"/>
    </i>
    <i r="1">
      <x v="323"/>
    </i>
    <i r="1">
      <x v="324"/>
    </i>
    <i r="1">
      <x v="328"/>
    </i>
    <i r="1">
      <x v="344"/>
    </i>
    <i r="1">
      <x v="387"/>
    </i>
    <i r="1">
      <x v="392"/>
    </i>
    <i r="1">
      <x v="399"/>
    </i>
    <i r="1">
      <x v="431"/>
    </i>
    <i r="1">
      <x v="433"/>
    </i>
    <i r="1">
      <x v="436"/>
    </i>
    <i r="1">
      <x v="449"/>
    </i>
    <i r="1">
      <x v="465"/>
    </i>
    <i r="1">
      <x v="469"/>
    </i>
    <i r="1">
      <x v="473"/>
    </i>
    <i r="1">
      <x v="493"/>
    </i>
    <i r="1">
      <x v="501"/>
    </i>
    <i r="1">
      <x v="529"/>
    </i>
    <i r="1">
      <x v="539"/>
    </i>
    <i r="1">
      <x v="540"/>
    </i>
    <i r="1">
      <x v="559"/>
    </i>
    <i r="1">
      <x v="562"/>
    </i>
    <i r="1">
      <x v="564"/>
    </i>
    <i r="1">
      <x v="570"/>
    </i>
    <i r="1">
      <x v="571"/>
    </i>
    <i r="1">
      <x v="573"/>
    </i>
    <i r="1">
      <x v="577"/>
    </i>
    <i r="1">
      <x v="582"/>
    </i>
    <i r="1">
      <x v="597"/>
    </i>
    <i r="1">
      <x v="600"/>
    </i>
    <i r="1">
      <x v="609"/>
    </i>
    <i r="1">
      <x v="610"/>
    </i>
    <i r="1">
      <x v="614"/>
    </i>
    <i r="1">
      <x v="621"/>
    </i>
    <i r="1">
      <x v="623"/>
    </i>
    <i r="1">
      <x v="625"/>
    </i>
    <i r="1">
      <x v="637"/>
    </i>
    <i r="1">
      <x v="638"/>
    </i>
    <i r="1">
      <x v="641"/>
    </i>
    <i r="1">
      <x v="643"/>
    </i>
    <i r="1">
      <x v="665"/>
    </i>
    <i r="1">
      <x v="667"/>
    </i>
    <i r="1">
      <x v="668"/>
    </i>
    <i r="1">
      <x v="669"/>
    </i>
    <i r="1">
      <x v="677"/>
    </i>
    <i r="1">
      <x v="703"/>
    </i>
    <i r="1">
      <x v="715"/>
    </i>
    <i r="1">
      <x v="725"/>
    </i>
    <i r="1">
      <x v="728"/>
    </i>
    <i r="1">
      <x v="764"/>
    </i>
    <i r="1">
      <x v="774"/>
    </i>
    <i r="1">
      <x v="782"/>
    </i>
    <i r="1">
      <x v="788"/>
    </i>
    <i r="1">
      <x v="790"/>
    </i>
    <i r="1">
      <x v="799"/>
    </i>
    <i r="1">
      <x v="809"/>
    </i>
    <i r="1">
      <x v="818"/>
    </i>
    <i r="1">
      <x v="825"/>
    </i>
    <i r="1">
      <x v="833"/>
    </i>
    <i r="1">
      <x v="838"/>
    </i>
    <i r="1">
      <x v="839"/>
    </i>
    <i r="1">
      <x v="851"/>
    </i>
    <i r="1">
      <x v="861"/>
    </i>
    <i r="1">
      <x v="868"/>
    </i>
    <i r="1">
      <x v="888"/>
    </i>
    <i r="1">
      <x v="911"/>
    </i>
    <i r="1">
      <x v="914"/>
    </i>
    <i r="1">
      <x v="916"/>
    </i>
    <i>
      <x v="31"/>
    </i>
    <i r="1">
      <x v="36"/>
    </i>
    <i r="1">
      <x v="272"/>
    </i>
    <i r="1">
      <x v="321"/>
    </i>
    <i r="1">
      <x v="359"/>
    </i>
    <i r="1">
      <x v="561"/>
    </i>
    <i r="1">
      <x v="717"/>
    </i>
    <i r="1">
      <x v="798"/>
    </i>
    <i r="1">
      <x v="807"/>
    </i>
    <i r="1">
      <x v="879"/>
    </i>
    <i>
      <x v="32"/>
    </i>
    <i r="1">
      <x v="109"/>
    </i>
    <i r="1">
      <x v="176"/>
    </i>
    <i r="1">
      <x v="302"/>
    </i>
    <i r="1">
      <x v="357"/>
    </i>
    <i r="1">
      <x v="442"/>
    </i>
    <i r="1">
      <x v="452"/>
    </i>
    <i r="1">
      <x v="526"/>
    </i>
    <i r="1">
      <x v="661"/>
    </i>
    <i r="1">
      <x v="682"/>
    </i>
    <i r="1">
      <x v="707"/>
    </i>
    <i r="1">
      <x v="716"/>
    </i>
    <i r="1">
      <x v="719"/>
    </i>
    <i>
      <x v="33"/>
    </i>
    <i r="1">
      <x v="242"/>
    </i>
    <i r="1">
      <x v="607"/>
    </i>
    <i r="1">
      <x v="751"/>
    </i>
    <i>
      <x v="34"/>
    </i>
    <i r="1">
      <x v="17"/>
    </i>
    <i r="1">
      <x v="71"/>
    </i>
    <i r="1">
      <x v="108"/>
    </i>
    <i r="1">
      <x v="116"/>
    </i>
    <i r="1">
      <x v="203"/>
    </i>
    <i r="1">
      <x v="204"/>
    </i>
    <i r="1">
      <x v="232"/>
    </i>
    <i r="1">
      <x v="241"/>
    </i>
    <i r="1">
      <x v="286"/>
    </i>
    <i r="1">
      <x v="293"/>
    </i>
    <i r="1">
      <x v="335"/>
    </i>
    <i r="1">
      <x v="347"/>
    </i>
    <i r="1">
      <x v="349"/>
    </i>
    <i r="1">
      <x v="412"/>
    </i>
    <i r="1">
      <x v="447"/>
    </i>
    <i r="1">
      <x v="485"/>
    </i>
    <i r="1">
      <x v="509"/>
    </i>
    <i r="1">
      <x v="520"/>
    </i>
    <i r="1">
      <x v="525"/>
    </i>
    <i r="1">
      <x v="599"/>
    </i>
    <i r="1">
      <x v="663"/>
    </i>
    <i r="1">
      <x v="681"/>
    </i>
    <i r="1">
      <x v="783"/>
    </i>
    <i r="1">
      <x v="827"/>
    </i>
    <i r="1">
      <x v="842"/>
    </i>
    <i r="1">
      <x v="910"/>
    </i>
    <i>
      <x v="35"/>
    </i>
    <i r="1">
      <x v="13"/>
    </i>
    <i r="1">
      <x v="42"/>
    </i>
    <i r="1">
      <x v="45"/>
    </i>
    <i r="1">
      <x v="133"/>
    </i>
    <i r="1">
      <x v="179"/>
    </i>
    <i r="1">
      <x v="180"/>
    </i>
    <i r="1">
      <x v="184"/>
    </i>
    <i r="1">
      <x v="213"/>
    </i>
    <i r="1">
      <x v="246"/>
    </i>
    <i r="1">
      <x v="254"/>
    </i>
    <i r="1">
      <x v="266"/>
    </i>
    <i r="1">
      <x v="290"/>
    </i>
    <i r="1">
      <x v="312"/>
    </i>
    <i r="1">
      <x v="373"/>
    </i>
    <i r="1">
      <x v="380"/>
    </i>
    <i r="1">
      <x v="420"/>
    </i>
    <i r="1">
      <x v="421"/>
    </i>
    <i r="1">
      <x v="481"/>
    </i>
    <i r="1">
      <x v="511"/>
    </i>
    <i r="1">
      <x v="536"/>
    </i>
    <i r="1">
      <x v="537"/>
    </i>
    <i r="1">
      <x v="603"/>
    </i>
    <i r="1">
      <x v="636"/>
    </i>
    <i r="1">
      <x v="653"/>
    </i>
    <i r="1">
      <x v="665"/>
    </i>
    <i r="1">
      <x v="678"/>
    </i>
    <i r="1">
      <x v="694"/>
    </i>
    <i r="1">
      <x v="816"/>
    </i>
    <i r="1">
      <x v="848"/>
    </i>
    <i r="1">
      <x v="904"/>
    </i>
    <i r="1">
      <x v="919"/>
    </i>
    <i>
      <x v="36"/>
    </i>
    <i r="1">
      <x v="33"/>
    </i>
    <i r="1">
      <x v="153"/>
    </i>
    <i r="1">
      <x v="210"/>
    </i>
    <i r="1">
      <x v="310"/>
    </i>
    <i r="1">
      <x v="340"/>
    </i>
    <i r="1">
      <x v="369"/>
    </i>
    <i r="1">
      <x v="403"/>
    </i>
    <i r="1">
      <x v="437"/>
    </i>
    <i r="1">
      <x v="451"/>
    </i>
    <i r="1">
      <x v="455"/>
    </i>
    <i r="1">
      <x v="543"/>
    </i>
    <i r="1">
      <x v="602"/>
    </i>
    <i r="1">
      <x v="605"/>
    </i>
    <i r="1">
      <x v="608"/>
    </i>
    <i r="1">
      <x v="704"/>
    </i>
    <i r="1">
      <x v="843"/>
    </i>
    <i r="1">
      <x v="846"/>
    </i>
    <i r="1">
      <x v="849"/>
    </i>
    <i r="1">
      <x v="899"/>
    </i>
    <i>
      <x v="37"/>
    </i>
    <i r="1">
      <x v="54"/>
    </i>
    <i r="1">
      <x v="158"/>
    </i>
    <i r="1">
      <x v="214"/>
    </i>
    <i r="1">
      <x v="229"/>
    </i>
    <i r="1">
      <x v="247"/>
    </i>
    <i r="1">
      <x v="280"/>
    </i>
    <i r="1">
      <x v="327"/>
    </i>
    <i r="1">
      <x v="331"/>
    </i>
    <i r="1">
      <x v="352"/>
    </i>
    <i r="1">
      <x v="372"/>
    </i>
    <i r="1">
      <x v="383"/>
    </i>
    <i r="1">
      <x v="398"/>
    </i>
    <i r="1">
      <x v="405"/>
    </i>
    <i r="1">
      <x v="514"/>
    </i>
    <i r="1">
      <x v="528"/>
    </i>
    <i r="1">
      <x v="547"/>
    </i>
    <i r="1">
      <x v="578"/>
    </i>
    <i r="1">
      <x v="618"/>
    </i>
    <i r="1">
      <x v="648"/>
    </i>
    <i r="1">
      <x v="736"/>
    </i>
    <i r="1">
      <x v="767"/>
    </i>
    <i r="1">
      <x v="885"/>
    </i>
    <i r="1">
      <x v="897"/>
    </i>
    <i r="1">
      <x v="903"/>
    </i>
    <i>
      <x v="38"/>
    </i>
    <i r="1">
      <x v="39"/>
    </i>
    <i r="1">
      <x v="105"/>
    </i>
    <i r="1">
      <x v="112"/>
    </i>
    <i r="1">
      <x v="250"/>
    </i>
    <i r="1">
      <x v="321"/>
    </i>
    <i r="1">
      <x v="355"/>
    </i>
    <i r="1">
      <x v="435"/>
    </i>
    <i r="1">
      <x v="504"/>
    </i>
    <i r="1">
      <x v="613"/>
    </i>
    <i r="1">
      <x v="617"/>
    </i>
    <i r="1">
      <x v="797"/>
    </i>
    <i>
      <x v="39"/>
    </i>
    <i r="1">
      <x v="195"/>
    </i>
    <i r="1">
      <x v="507"/>
    </i>
    <i r="1">
      <x v="572"/>
    </i>
    <i r="1">
      <x v="674"/>
    </i>
    <i r="1">
      <x v="794"/>
    </i>
    <i>
      <x v="40"/>
    </i>
    <i r="1">
      <x v="40"/>
    </i>
    <i r="1">
      <x v="57"/>
    </i>
    <i r="1">
      <x v="58"/>
    </i>
    <i r="1">
      <x v="64"/>
    </i>
    <i r="1">
      <x v="130"/>
    </i>
    <i r="1">
      <x v="257"/>
    </i>
    <i r="1">
      <x v="457"/>
    </i>
    <i r="1">
      <x v="484"/>
    </i>
    <i r="1">
      <x v="686"/>
    </i>
    <i r="1">
      <x v="827"/>
    </i>
    <i r="1">
      <x v="865"/>
    </i>
    <i>
      <x v="41"/>
    </i>
    <i r="1">
      <x v="77"/>
    </i>
    <i r="1">
      <x v="92"/>
    </i>
    <i r="1">
      <x v="107"/>
    </i>
    <i r="1">
      <x v="199"/>
    </i>
    <i r="1">
      <x v="231"/>
    </i>
    <i r="1">
      <x v="261"/>
    </i>
    <i r="1">
      <x v="268"/>
    </i>
    <i r="1">
      <x v="360"/>
    </i>
    <i r="1">
      <x v="491"/>
    </i>
    <i r="1">
      <x v="516"/>
    </i>
    <i r="1">
      <x v="538"/>
    </i>
    <i r="1">
      <x v="563"/>
    </i>
    <i r="1">
      <x v="691"/>
    </i>
    <i r="1">
      <x v="805"/>
    </i>
    <i r="1">
      <x v="841"/>
    </i>
    <i r="1">
      <x v="902"/>
    </i>
    <i>
      <x v="42"/>
    </i>
    <i r="1">
      <x v="21"/>
    </i>
    <i r="1">
      <x v="68"/>
    </i>
    <i r="1">
      <x v="201"/>
    </i>
    <i r="1">
      <x v="237"/>
    </i>
    <i r="1">
      <x v="238"/>
    </i>
    <i r="1">
      <x v="274"/>
    </i>
    <i r="1">
      <x v="275"/>
    </i>
    <i r="1">
      <x v="277"/>
    </i>
    <i r="1">
      <x v="353"/>
    </i>
    <i r="1">
      <x v="400"/>
    </i>
    <i r="1">
      <x v="422"/>
    </i>
    <i r="1">
      <x v="441"/>
    </i>
    <i r="1">
      <x v="470"/>
    </i>
    <i r="1">
      <x v="565"/>
    </i>
    <i r="1">
      <x v="750"/>
    </i>
    <i r="1">
      <x v="768"/>
    </i>
    <i r="1">
      <x v="769"/>
    </i>
    <i r="1">
      <x v="773"/>
    </i>
    <i r="1">
      <x v="808"/>
    </i>
    <i r="1">
      <x v="829"/>
    </i>
    <i>
      <x v="43"/>
    </i>
    <i r="1">
      <x v="16"/>
    </i>
    <i r="1">
      <x v="152"/>
    </i>
    <i r="1">
      <x v="162"/>
    </i>
    <i r="1">
      <x v="195"/>
    </i>
    <i r="1">
      <x v="197"/>
    </i>
    <i r="1">
      <x v="218"/>
    </i>
    <i r="1">
      <x v="354"/>
    </i>
    <i r="1">
      <x v="469"/>
    </i>
    <i r="1">
      <x v="479"/>
    </i>
    <i r="1">
      <x v="482"/>
    </i>
    <i r="1">
      <x v="510"/>
    </i>
    <i r="1">
      <x v="713"/>
    </i>
    <i r="1">
      <x v="740"/>
    </i>
    <i r="1">
      <x v="770"/>
    </i>
    <i r="1">
      <x v="779"/>
    </i>
    <i r="1">
      <x v="785"/>
    </i>
    <i r="1">
      <x v="869"/>
    </i>
    <i r="1">
      <x v="912"/>
    </i>
    <i r="1">
      <x v="920"/>
    </i>
    <i>
      <x v="44"/>
    </i>
    <i r="1">
      <x v="192"/>
    </i>
    <i r="1">
      <x v="196"/>
    </i>
    <i r="1">
      <x v="363"/>
    </i>
    <i r="1">
      <x v="379"/>
    </i>
    <i r="1">
      <x v="513"/>
    </i>
    <i r="1">
      <x v="549"/>
    </i>
    <i r="1">
      <x v="574"/>
    </i>
    <i r="1">
      <x v="598"/>
    </i>
    <i r="1">
      <x v="688"/>
    </i>
    <i>
      <x v="45"/>
    </i>
    <i r="1">
      <x v="211"/>
    </i>
    <i r="1">
      <x v="230"/>
    </i>
    <i r="1">
      <x v="300"/>
    </i>
    <i r="1">
      <x v="340"/>
    </i>
    <i r="1">
      <x v="399"/>
    </i>
    <i r="1">
      <x v="401"/>
    </i>
    <i r="1">
      <x v="418"/>
    </i>
    <i r="1">
      <x v="443"/>
    </i>
    <i r="1">
      <x v="789"/>
    </i>
    <i r="1">
      <x v="797"/>
    </i>
    <i>
      <x v="46"/>
    </i>
    <i r="1">
      <x v="25"/>
    </i>
    <i>
      <x v="47"/>
    </i>
    <i r="1">
      <x v="67"/>
    </i>
    <i r="1">
      <x v="70"/>
    </i>
    <i r="1">
      <x v="336"/>
    </i>
    <i r="1">
      <x v="339"/>
    </i>
    <i r="1">
      <x v="494"/>
    </i>
    <i r="1">
      <x v="556"/>
    </i>
    <i r="1">
      <x v="671"/>
    </i>
    <i r="1">
      <x v="786"/>
    </i>
    <i r="1">
      <x v="880"/>
    </i>
    <i r="1">
      <x v="910"/>
    </i>
    <i>
      <x v="48"/>
    </i>
    <i r="1">
      <x v="924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8" name="Table8" displayName="Table8" ref="A1:I113" totalsRowShown="0">
  <autoFilter ref="A1:I113"/>
  <tableColumns count="9">
    <tableColumn id="1" name="Yourname"/>
    <tableColumn id="2" name="item name"/>
    <tableColumn id="3" name="early"/>
    <tableColumn id="4" name="mid"/>
    <tableColumn id="5" name="late"/>
    <tableColumn id="6" name="lot"/>
    <tableColumn id="7" name="comment"/>
    <tableColumn id="8" name="SALE"/>
    <tableColumn id="9" name="PAID O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oardgamegeek.com/boardgame/2136/pachisi" TargetMode="External"/><Relationship Id="rId18" Type="http://schemas.openxmlformats.org/officeDocument/2006/relationships/hyperlink" Target="https://boardgamegeek.com/boardgame/36345/monty-python-fluxx" TargetMode="External"/><Relationship Id="rId26" Type="http://schemas.openxmlformats.org/officeDocument/2006/relationships/hyperlink" Target="https://boardgamegeek.com/boardgame/12/ra" TargetMode="External"/><Relationship Id="rId39" Type="http://schemas.openxmlformats.org/officeDocument/2006/relationships/hyperlink" Target="https://www.amazon.com/Eagle-Games-101081N-Brass-Game/dp/B000YLHK8K" TargetMode="External"/><Relationship Id="rId21" Type="http://schemas.openxmlformats.org/officeDocument/2006/relationships/hyperlink" Target="https://boardgamegeek.com/boardgame/37358/founding-fathers" TargetMode="External"/><Relationship Id="rId34" Type="http://schemas.openxmlformats.org/officeDocument/2006/relationships/hyperlink" Target="https://boardgamegeek.com/boardgame/215/tichu" TargetMode="External"/><Relationship Id="rId42" Type="http://schemas.openxmlformats.org/officeDocument/2006/relationships/hyperlink" Target="https://boardgamegeek.com/boardgame/19650/il-principe" TargetMode="External"/><Relationship Id="rId7" Type="http://schemas.openxmlformats.org/officeDocument/2006/relationships/hyperlink" Target="https://boardgamegeek.com/boardgame/5432/chutes-and-ladders" TargetMode="External"/><Relationship Id="rId2" Type="http://schemas.openxmlformats.org/officeDocument/2006/relationships/hyperlink" Target="https://boardgamegeek.com/boardgame/31887/amuseamaze" TargetMode="External"/><Relationship Id="rId16" Type="http://schemas.openxmlformats.org/officeDocument/2006/relationships/hyperlink" Target="https://boardgamegeek.com/boardgame/45/liars-dice" TargetMode="External"/><Relationship Id="rId20" Type="http://schemas.openxmlformats.org/officeDocument/2006/relationships/hyperlink" Target="https://boardgamegeek.com/boardgame/216132/clans-caledonia" TargetMode="External"/><Relationship Id="rId29" Type="http://schemas.openxmlformats.org/officeDocument/2006/relationships/hyperlink" Target="https://boardgamegeek.com/boardgame/148205/penny-press" TargetMode="External"/><Relationship Id="rId41" Type="http://schemas.openxmlformats.org/officeDocument/2006/relationships/hyperlink" Target="https://boardgamegeek.com/boardgame/135557/wizards-brew" TargetMode="External"/><Relationship Id="rId1" Type="http://schemas.openxmlformats.org/officeDocument/2006/relationships/hyperlink" Target="https://boardgamegeek.com/boardgame/181/risk" TargetMode="External"/><Relationship Id="rId6" Type="http://schemas.openxmlformats.org/officeDocument/2006/relationships/hyperlink" Target="https://boardgamegeek.com/boardgame/2294/flinch" TargetMode="External"/><Relationship Id="rId11" Type="http://schemas.openxmlformats.org/officeDocument/2006/relationships/hyperlink" Target="https://boardgamegeek.com/boardgame/19989/robber-knights" TargetMode="External"/><Relationship Id="rId24" Type="http://schemas.openxmlformats.org/officeDocument/2006/relationships/hyperlink" Target="https://boardgamegeek.com/boardgame/148228/splendor" TargetMode="External"/><Relationship Id="rId32" Type="http://schemas.openxmlformats.org/officeDocument/2006/relationships/hyperlink" Target="https://boardgamegeek.com/boardgame/83330/mansions-madness" TargetMode="External"/><Relationship Id="rId37" Type="http://schemas.openxmlformats.org/officeDocument/2006/relationships/hyperlink" Target="https://boardgamegeek.com/boardgame/191977/castles-burgundy-card-game" TargetMode="External"/><Relationship Id="rId40" Type="http://schemas.openxmlformats.org/officeDocument/2006/relationships/hyperlink" Target="https://boardgamegeek.com/boardgame/90041/principato" TargetMode="External"/><Relationship Id="rId5" Type="http://schemas.openxmlformats.org/officeDocument/2006/relationships/hyperlink" Target="https://boardgamegeek.com/boardgame/3085/gang-four" TargetMode="External"/><Relationship Id="rId15" Type="http://schemas.openxmlformats.org/officeDocument/2006/relationships/hyperlink" Target="https://boardgamegeek.com/boardgame/174430/gloomhaven" TargetMode="External"/><Relationship Id="rId23" Type="http://schemas.openxmlformats.org/officeDocument/2006/relationships/hyperlink" Target="https://boardgamegeek.com/boardgame/12333/twilight-struggle" TargetMode="External"/><Relationship Id="rId28" Type="http://schemas.openxmlformats.org/officeDocument/2006/relationships/hyperlink" Target="https://boardgamegeek.com/boardgame/170583/capture-medieval-wargame" TargetMode="External"/><Relationship Id="rId36" Type="http://schemas.openxmlformats.org/officeDocument/2006/relationships/hyperlink" Target="https://boardgamegeek.com/boardgame/1927/munchkin" TargetMode="External"/><Relationship Id="rId10" Type="http://schemas.openxmlformats.org/officeDocument/2006/relationships/hyperlink" Target="https://boardgamegeek.com/boardgame/40421/malta" TargetMode="External"/><Relationship Id="rId19" Type="http://schemas.openxmlformats.org/officeDocument/2006/relationships/hyperlink" Target="https://boardgamegeek.com/boardgame/35801/lungarno" TargetMode="External"/><Relationship Id="rId31" Type="http://schemas.openxmlformats.org/officeDocument/2006/relationships/hyperlink" Target="https://boardgamegeek.com/boardgame/192334/vikings-board" TargetMode="External"/><Relationship Id="rId4" Type="http://schemas.openxmlformats.org/officeDocument/2006/relationships/hyperlink" Target="https://boardgamegeek.com/boardgameversion/127852/daddy-o-cultural-classics-collection-edition-2011" TargetMode="External"/><Relationship Id="rId9" Type="http://schemas.openxmlformats.org/officeDocument/2006/relationships/hyperlink" Target="https://boardgamegeek.com/boardgame/3646/luftwaffe" TargetMode="External"/><Relationship Id="rId14" Type="http://schemas.openxmlformats.org/officeDocument/2006/relationships/hyperlink" Target="https://boardgamegeek.com/boardgame/181/risk" TargetMode="External"/><Relationship Id="rId22" Type="http://schemas.openxmlformats.org/officeDocument/2006/relationships/hyperlink" Target="https://boardgamegeek.com/boardgame/198928/pandemic-iberia" TargetMode="External"/><Relationship Id="rId27" Type="http://schemas.openxmlformats.org/officeDocument/2006/relationships/hyperlink" Target="https://boardgamegeek.com/boardgame/148228/splendor" TargetMode="External"/><Relationship Id="rId30" Type="http://schemas.openxmlformats.org/officeDocument/2006/relationships/hyperlink" Target="https://boardgamegeek.com/boardgame/131835/boss-monster-dungeon-building-card-game" TargetMode="External"/><Relationship Id="rId35" Type="http://schemas.openxmlformats.org/officeDocument/2006/relationships/hyperlink" Target="https://boardgamegeek.com/boardgame/76684/launch-pad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boardgamegeek.com/boardgame/3646/luftwaffe" TargetMode="External"/><Relationship Id="rId3" Type="http://schemas.openxmlformats.org/officeDocument/2006/relationships/hyperlink" Target="https://boardgamegeek.com/boardgame/71272/hornet" TargetMode="External"/><Relationship Id="rId12" Type="http://schemas.openxmlformats.org/officeDocument/2006/relationships/hyperlink" Target="https://boardgamegeek.com/boardgame/23828/dixie-gettysburg" TargetMode="External"/><Relationship Id="rId17" Type="http://schemas.openxmlformats.org/officeDocument/2006/relationships/hyperlink" Target="https://boardgamegeek.com/boardgame/37739/sutters-mill" TargetMode="External"/><Relationship Id="rId25" Type="http://schemas.openxmlformats.org/officeDocument/2006/relationships/hyperlink" Target="https://boardgamegeek.com/boardgame/193739/jorvik" TargetMode="External"/><Relationship Id="rId33" Type="http://schemas.openxmlformats.org/officeDocument/2006/relationships/hyperlink" Target="https://boardgamegeek.com/boardgame/67877/anomia" TargetMode="External"/><Relationship Id="rId38" Type="http://schemas.openxmlformats.org/officeDocument/2006/relationships/hyperlink" Target="https://boardgamegeek.com/boardgame/20090/double-ag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20"/>
  <sheetViews>
    <sheetView zoomScale="160" zoomScaleNormal="160" workbookViewId="0">
      <pane ySplit="1" topLeftCell="A1083" activePane="bottomLeft" state="frozen"/>
      <selection pane="bottomLeft" sqref="A1:XFD1048576"/>
    </sheetView>
  </sheetViews>
  <sheetFormatPr defaultColWidth="9.109375" defaultRowHeight="14.4"/>
  <cols>
    <col min="1" max="1" width="18.5546875" style="21" customWidth="1"/>
    <col min="2" max="2" width="31.88671875" style="21" customWidth="1"/>
    <col min="3" max="3" width="5.5546875" style="21" customWidth="1"/>
    <col min="4" max="4" width="5.44140625" style="21" customWidth="1"/>
    <col min="5" max="5" width="4.44140625" style="21" customWidth="1"/>
    <col min="6" max="6" width="8.33203125" style="21" customWidth="1"/>
    <col min="7" max="7" width="30" style="21" customWidth="1"/>
    <col min="8" max="8" width="5.44140625" style="21" customWidth="1"/>
    <col min="9" max="16384" width="9.109375" style="21"/>
  </cols>
  <sheetData>
    <row r="1" spans="1:9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7</v>
      </c>
      <c r="G1" s="21" t="s">
        <v>5</v>
      </c>
      <c r="H1" s="21" t="s">
        <v>1250</v>
      </c>
      <c r="I1" s="21" t="s">
        <v>1251</v>
      </c>
    </row>
    <row r="2" spans="1:9" customFormat="1" hidden="1">
      <c r="A2" s="8" t="s">
        <v>141</v>
      </c>
      <c r="B2" s="8" t="s">
        <v>142</v>
      </c>
      <c r="C2" s="8">
        <v>10</v>
      </c>
      <c r="D2" s="8">
        <v>9</v>
      </c>
      <c r="E2" s="8">
        <v>8</v>
      </c>
      <c r="F2" s="8">
        <v>301</v>
      </c>
      <c r="G2" s="8" t="s">
        <v>143</v>
      </c>
      <c r="H2" s="6"/>
    </row>
    <row r="3" spans="1:9" s="3" customFormat="1" hidden="1">
      <c r="A3" s="8" t="s">
        <v>141</v>
      </c>
      <c r="B3" s="8" t="s">
        <v>144</v>
      </c>
      <c r="C3" s="8">
        <v>5</v>
      </c>
      <c r="D3" s="8">
        <v>4</v>
      </c>
      <c r="E3" s="8">
        <v>3</v>
      </c>
      <c r="F3" s="8">
        <v>302</v>
      </c>
      <c r="G3" s="8"/>
      <c r="H3" s="6"/>
    </row>
    <row r="4" spans="1:9" s="3" customFormat="1" hidden="1">
      <c r="A4" s="8" t="s">
        <v>141</v>
      </c>
      <c r="B4" s="8" t="s">
        <v>145</v>
      </c>
      <c r="C4" s="8">
        <v>5</v>
      </c>
      <c r="D4" s="8">
        <v>4</v>
      </c>
      <c r="E4" s="8">
        <v>3</v>
      </c>
      <c r="F4" s="8">
        <v>303</v>
      </c>
      <c r="G4" s="8"/>
      <c r="H4" s="8">
        <v>3</v>
      </c>
    </row>
    <row r="5" spans="1:9" s="3" customFormat="1" hidden="1">
      <c r="A5" s="8" t="s">
        <v>141</v>
      </c>
      <c r="B5" s="8" t="s">
        <v>146</v>
      </c>
      <c r="C5" s="8">
        <v>15</v>
      </c>
      <c r="D5" s="8">
        <v>13</v>
      </c>
      <c r="E5" s="8">
        <v>11</v>
      </c>
      <c r="F5" s="8">
        <v>304</v>
      </c>
      <c r="G5" s="8"/>
      <c r="H5" s="6"/>
    </row>
    <row r="6" spans="1:9" s="3" customFormat="1" hidden="1">
      <c r="A6" s="8" t="s">
        <v>141</v>
      </c>
      <c r="B6" s="8" t="s">
        <v>147</v>
      </c>
      <c r="C6" s="8">
        <v>5</v>
      </c>
      <c r="D6" s="8">
        <v>4</v>
      </c>
      <c r="E6" s="8">
        <v>3</v>
      </c>
      <c r="F6" s="8">
        <v>305</v>
      </c>
      <c r="G6" s="8"/>
      <c r="H6" s="6"/>
    </row>
    <row r="7" spans="1:9" s="3" customFormat="1" hidden="1">
      <c r="A7" s="8" t="s">
        <v>141</v>
      </c>
      <c r="B7" s="8" t="s">
        <v>148</v>
      </c>
      <c r="C7" s="8">
        <v>8</v>
      </c>
      <c r="D7" s="8">
        <v>7</v>
      </c>
      <c r="E7" s="8">
        <v>6</v>
      </c>
      <c r="F7" s="8">
        <v>306</v>
      </c>
      <c r="G7" s="8"/>
      <c r="H7" s="6"/>
    </row>
    <row r="8" spans="1:9" s="3" customFormat="1" hidden="1">
      <c r="A8" s="8" t="s">
        <v>141</v>
      </c>
      <c r="B8" s="77" t="s">
        <v>149</v>
      </c>
      <c r="C8" s="8">
        <v>6</v>
      </c>
      <c r="D8" s="8">
        <v>5</v>
      </c>
      <c r="E8" s="8">
        <v>4</v>
      </c>
      <c r="F8" s="8">
        <v>307</v>
      </c>
      <c r="G8" s="8"/>
      <c r="H8" s="6"/>
    </row>
    <row r="9" spans="1:9" s="3" customFormat="1" hidden="1">
      <c r="A9" s="8" t="s">
        <v>141</v>
      </c>
      <c r="B9" s="8" t="s">
        <v>150</v>
      </c>
      <c r="C9" s="8">
        <v>6</v>
      </c>
      <c r="D9" s="8">
        <v>5</v>
      </c>
      <c r="E9" s="8">
        <v>4</v>
      </c>
      <c r="F9" s="8">
        <v>308</v>
      </c>
      <c r="G9" s="8"/>
      <c r="H9" s="6"/>
      <c r="I9" s="6"/>
    </row>
    <row r="10" spans="1:9" s="3" customFormat="1" hidden="1">
      <c r="A10" s="8" t="s">
        <v>141</v>
      </c>
      <c r="B10" s="7" t="s">
        <v>151</v>
      </c>
      <c r="C10" s="8">
        <v>6</v>
      </c>
      <c r="D10" s="8">
        <v>5</v>
      </c>
      <c r="E10" s="8">
        <v>4</v>
      </c>
      <c r="F10" s="8">
        <v>309</v>
      </c>
      <c r="G10" s="8"/>
      <c r="H10" s="6"/>
      <c r="I10" s="6"/>
    </row>
    <row r="11" spans="1:9" s="3" customFormat="1" hidden="1">
      <c r="A11" s="8" t="s">
        <v>141</v>
      </c>
      <c r="B11" s="8" t="s">
        <v>70</v>
      </c>
      <c r="C11" s="8">
        <v>8</v>
      </c>
      <c r="D11" s="8">
        <v>7</v>
      </c>
      <c r="E11" s="8">
        <v>6</v>
      </c>
      <c r="F11" s="8">
        <v>310</v>
      </c>
      <c r="G11" s="8"/>
      <c r="H11" s="6"/>
      <c r="I11" s="6"/>
    </row>
    <row r="12" spans="1:9" s="3" customFormat="1" hidden="1">
      <c r="A12" s="8" t="s">
        <v>141</v>
      </c>
      <c r="B12" s="8" t="s">
        <v>152</v>
      </c>
      <c r="C12" s="8">
        <v>15</v>
      </c>
      <c r="D12" s="8">
        <v>13</v>
      </c>
      <c r="E12" s="8">
        <v>11</v>
      </c>
      <c r="F12" s="8">
        <v>311</v>
      </c>
      <c r="G12" s="8"/>
      <c r="H12" s="6"/>
    </row>
    <row r="13" spans="1:9" s="3" customFormat="1" hidden="1">
      <c r="A13" s="8" t="s">
        <v>141</v>
      </c>
      <c r="B13" s="7" t="s">
        <v>153</v>
      </c>
      <c r="C13" s="8">
        <v>8</v>
      </c>
      <c r="D13" s="8">
        <v>7</v>
      </c>
      <c r="E13" s="8">
        <v>6</v>
      </c>
      <c r="F13" s="8">
        <v>312</v>
      </c>
      <c r="G13" s="8"/>
      <c r="H13" s="8">
        <v>6</v>
      </c>
    </row>
    <row r="14" spans="1:9" s="3" customFormat="1" hidden="1">
      <c r="A14" s="8" t="s">
        <v>141</v>
      </c>
      <c r="B14" s="8" t="s">
        <v>154</v>
      </c>
      <c r="C14" s="8">
        <v>8</v>
      </c>
      <c r="D14" s="8">
        <v>7</v>
      </c>
      <c r="E14" s="8">
        <v>6</v>
      </c>
      <c r="F14" s="8">
        <v>313</v>
      </c>
      <c r="G14" s="8"/>
      <c r="H14" s="6"/>
    </row>
    <row r="15" spans="1:9" s="3" customFormat="1" hidden="1">
      <c r="A15" s="8" t="s">
        <v>141</v>
      </c>
      <c r="B15" s="8" t="s">
        <v>155</v>
      </c>
      <c r="C15" s="8">
        <v>10</v>
      </c>
      <c r="D15" s="8">
        <v>9</v>
      </c>
      <c r="E15" s="8">
        <v>8</v>
      </c>
      <c r="F15" s="8">
        <v>314</v>
      </c>
      <c r="G15" s="8"/>
      <c r="H15" s="6"/>
    </row>
    <row r="16" spans="1:9" s="3" customFormat="1" hidden="1">
      <c r="A16" s="8" t="s">
        <v>141</v>
      </c>
      <c r="B16" s="8" t="s">
        <v>156</v>
      </c>
      <c r="C16" s="8">
        <v>8</v>
      </c>
      <c r="D16" s="8">
        <v>7</v>
      </c>
      <c r="E16" s="8">
        <v>6</v>
      </c>
      <c r="F16" s="8">
        <v>315</v>
      </c>
      <c r="G16" s="8"/>
      <c r="H16" s="6"/>
    </row>
    <row r="17" spans="1:9" s="3" customFormat="1" hidden="1">
      <c r="A17" s="8" t="s">
        <v>141</v>
      </c>
      <c r="B17" s="8" t="s">
        <v>157</v>
      </c>
      <c r="C17" s="8">
        <v>8</v>
      </c>
      <c r="D17" s="8">
        <v>7</v>
      </c>
      <c r="E17" s="8">
        <v>6</v>
      </c>
      <c r="F17" s="8">
        <v>316</v>
      </c>
      <c r="G17" s="8"/>
      <c r="H17" s="6"/>
    </row>
    <row r="18" spans="1:9" s="3" customFormat="1" hidden="1">
      <c r="A18" s="8" t="s">
        <v>141</v>
      </c>
      <c r="B18" s="8" t="s">
        <v>158</v>
      </c>
      <c r="C18" s="8">
        <v>8</v>
      </c>
      <c r="D18" s="8">
        <v>7</v>
      </c>
      <c r="E18" s="8">
        <v>6</v>
      </c>
      <c r="F18" s="8">
        <v>317</v>
      </c>
      <c r="G18" s="8"/>
      <c r="H18" s="6"/>
    </row>
    <row r="19" spans="1:9" s="6" customFormat="1" hidden="1">
      <c r="A19" s="8" t="s">
        <v>141</v>
      </c>
      <c r="B19" s="8" t="s">
        <v>159</v>
      </c>
      <c r="C19" s="8">
        <v>15</v>
      </c>
      <c r="D19" s="8">
        <v>12</v>
      </c>
      <c r="E19" s="8">
        <v>10</v>
      </c>
      <c r="F19" s="8">
        <v>318</v>
      </c>
      <c r="G19" s="8"/>
    </row>
    <row r="20" spans="1:9" s="6" customFormat="1" hidden="1">
      <c r="A20" s="8" t="s">
        <v>141</v>
      </c>
      <c r="B20" s="8" t="s">
        <v>160</v>
      </c>
      <c r="C20" s="8">
        <v>15</v>
      </c>
      <c r="D20" s="8">
        <v>12</v>
      </c>
      <c r="E20" s="8">
        <v>10</v>
      </c>
      <c r="F20" s="8">
        <v>319</v>
      </c>
      <c r="G20" s="8"/>
      <c r="H20" s="8">
        <v>15</v>
      </c>
    </row>
    <row r="21" spans="1:9" s="6" customFormat="1" hidden="1">
      <c r="A21" s="8" t="s">
        <v>141</v>
      </c>
      <c r="B21" s="8" t="s">
        <v>161</v>
      </c>
      <c r="C21" s="8">
        <v>5</v>
      </c>
      <c r="D21" s="8">
        <v>4</v>
      </c>
      <c r="E21" s="77">
        <v>3</v>
      </c>
      <c r="F21" s="8">
        <v>320</v>
      </c>
      <c r="G21" s="8"/>
    </row>
    <row r="22" spans="1:9" s="6" customFormat="1" hidden="1">
      <c r="A22" s="8" t="s">
        <v>141</v>
      </c>
      <c r="B22" s="8" t="s">
        <v>162</v>
      </c>
      <c r="C22" s="7">
        <v>25</v>
      </c>
      <c r="D22" s="7">
        <v>22</v>
      </c>
      <c r="E22" s="7">
        <v>20</v>
      </c>
      <c r="F22" s="8">
        <v>321</v>
      </c>
      <c r="G22" s="8"/>
    </row>
    <row r="23" spans="1:9" s="6" customFormat="1" hidden="1">
      <c r="A23" s="8" t="s">
        <v>141</v>
      </c>
      <c r="B23" s="7" t="s">
        <v>163</v>
      </c>
      <c r="C23" s="8">
        <v>8</v>
      </c>
      <c r="D23" s="8">
        <v>7</v>
      </c>
      <c r="E23" s="8">
        <v>6</v>
      </c>
      <c r="F23" s="8">
        <v>322</v>
      </c>
      <c r="G23" s="8"/>
    </row>
    <row r="24" spans="1:9" s="3" customFormat="1" hidden="1">
      <c r="A24" s="8" t="s">
        <v>141</v>
      </c>
      <c r="B24" s="8" t="s">
        <v>164</v>
      </c>
      <c r="C24" s="8">
        <v>8</v>
      </c>
      <c r="D24" s="8">
        <v>7</v>
      </c>
      <c r="E24" s="8">
        <v>6</v>
      </c>
      <c r="F24" s="8">
        <v>323</v>
      </c>
      <c r="G24" s="8"/>
      <c r="H24" s="6"/>
    </row>
    <row r="25" spans="1:9" s="6" customFormat="1" hidden="1">
      <c r="A25" s="8" t="s">
        <v>141</v>
      </c>
      <c r="B25" s="8" t="s">
        <v>165</v>
      </c>
      <c r="C25" s="8">
        <v>5</v>
      </c>
      <c r="D25" s="8">
        <v>4</v>
      </c>
      <c r="E25" s="8">
        <v>3</v>
      </c>
      <c r="F25" s="8">
        <v>324</v>
      </c>
      <c r="G25" s="8"/>
      <c r="H25" s="8">
        <v>3</v>
      </c>
    </row>
    <row r="26" spans="1:9" s="6" customFormat="1" hidden="1">
      <c r="A26" s="8" t="s">
        <v>141</v>
      </c>
      <c r="B26" s="8" t="s">
        <v>166</v>
      </c>
      <c r="C26" s="8">
        <v>5</v>
      </c>
      <c r="D26" s="8">
        <v>4</v>
      </c>
      <c r="E26" s="8">
        <v>3</v>
      </c>
      <c r="F26" s="8">
        <v>325</v>
      </c>
      <c r="G26" s="8"/>
    </row>
    <row r="27" spans="1:9" s="6" customFormat="1" hidden="1">
      <c r="A27" s="8" t="s">
        <v>141</v>
      </c>
      <c r="B27" s="7" t="s">
        <v>167</v>
      </c>
      <c r="C27" s="8">
        <v>5</v>
      </c>
      <c r="D27" s="8">
        <v>4</v>
      </c>
      <c r="E27" s="8">
        <v>2</v>
      </c>
      <c r="F27" s="8">
        <v>326</v>
      </c>
      <c r="G27" s="8"/>
      <c r="H27" s="8">
        <v>3</v>
      </c>
    </row>
    <row r="28" spans="1:9" s="3" customFormat="1" hidden="1">
      <c r="A28" s="8" t="s">
        <v>141</v>
      </c>
      <c r="B28" s="7" t="s">
        <v>168</v>
      </c>
      <c r="C28" s="7">
        <v>20</v>
      </c>
      <c r="D28" s="7">
        <v>18</v>
      </c>
      <c r="E28" s="7">
        <v>15</v>
      </c>
      <c r="F28" s="8">
        <v>327</v>
      </c>
      <c r="G28" s="8"/>
      <c r="H28" s="6"/>
    </row>
    <row r="29" spans="1:9" s="3" customFormat="1" hidden="1">
      <c r="A29" s="8" t="s">
        <v>141</v>
      </c>
      <c r="B29" s="8" t="s">
        <v>169</v>
      </c>
      <c r="C29" s="8">
        <v>45</v>
      </c>
      <c r="D29" s="8">
        <v>40</v>
      </c>
      <c r="E29" s="8">
        <v>35</v>
      </c>
      <c r="F29" s="8">
        <v>328</v>
      </c>
      <c r="G29" s="8" t="s">
        <v>170</v>
      </c>
      <c r="H29" s="6"/>
    </row>
    <row r="30" spans="1:9" s="3" customFormat="1" hidden="1">
      <c r="A30" s="8" t="s">
        <v>141</v>
      </c>
      <c r="B30" s="8" t="s">
        <v>171</v>
      </c>
      <c r="C30" s="8">
        <v>30</v>
      </c>
      <c r="D30" s="8">
        <v>25</v>
      </c>
      <c r="E30" s="8">
        <v>20</v>
      </c>
      <c r="F30" s="8">
        <v>329</v>
      </c>
      <c r="G30" s="8" t="s">
        <v>170</v>
      </c>
      <c r="H30" s="8">
        <v>20</v>
      </c>
    </row>
    <row r="31" spans="1:9" s="3" customFormat="1" hidden="1">
      <c r="A31" s="8" t="s">
        <v>141</v>
      </c>
      <c r="B31" s="8" t="s">
        <v>172</v>
      </c>
      <c r="C31" s="8">
        <v>35</v>
      </c>
      <c r="D31" s="8">
        <v>30</v>
      </c>
      <c r="E31" s="8">
        <v>25</v>
      </c>
      <c r="F31" s="8">
        <v>330</v>
      </c>
      <c r="G31" s="8"/>
      <c r="H31" s="6"/>
      <c r="I31" s="6"/>
    </row>
    <row r="32" spans="1:9" s="3" customFormat="1" hidden="1">
      <c r="A32" s="8" t="s">
        <v>141</v>
      </c>
      <c r="B32" s="8" t="s">
        <v>173</v>
      </c>
      <c r="C32" s="8">
        <v>30</v>
      </c>
      <c r="D32" s="8">
        <v>25</v>
      </c>
      <c r="E32" s="8">
        <v>20</v>
      </c>
      <c r="F32" s="8">
        <v>331</v>
      </c>
      <c r="G32" s="8"/>
      <c r="H32" s="8">
        <v>30</v>
      </c>
      <c r="I32" s="6"/>
    </row>
    <row r="33" spans="1:9" s="3" customFormat="1" hidden="1">
      <c r="A33" s="8" t="s">
        <v>141</v>
      </c>
      <c r="B33" s="8" t="s">
        <v>174</v>
      </c>
      <c r="C33" s="8">
        <v>35</v>
      </c>
      <c r="D33" s="8">
        <v>30</v>
      </c>
      <c r="E33" s="8">
        <v>25</v>
      </c>
      <c r="F33" s="8">
        <v>332</v>
      </c>
      <c r="G33" s="8"/>
      <c r="H33" s="8">
        <v>25</v>
      </c>
      <c r="I33" s="6"/>
    </row>
    <row r="34" spans="1:9" s="3" customFormat="1" hidden="1">
      <c r="A34" s="3" t="s">
        <v>268</v>
      </c>
      <c r="B34" s="6" t="s">
        <v>269</v>
      </c>
      <c r="C34" s="6">
        <v>18</v>
      </c>
      <c r="D34" s="6">
        <v>15</v>
      </c>
      <c r="E34" s="6">
        <v>10</v>
      </c>
      <c r="F34" s="8">
        <v>701</v>
      </c>
      <c r="G34" s="6"/>
      <c r="H34" s="6"/>
    </row>
    <row r="35" spans="1:9" s="3" customFormat="1" hidden="1">
      <c r="A35" s="3" t="s">
        <v>268</v>
      </c>
      <c r="B35" s="74" t="s">
        <v>270</v>
      </c>
      <c r="C35" s="6">
        <v>18</v>
      </c>
      <c r="D35" s="6">
        <v>15</v>
      </c>
      <c r="E35" s="6">
        <v>12</v>
      </c>
      <c r="F35" s="8">
        <v>702</v>
      </c>
      <c r="G35" s="6"/>
      <c r="H35" s="6">
        <v>12</v>
      </c>
    </row>
    <row r="36" spans="1:9" s="3" customFormat="1" hidden="1">
      <c r="A36" s="6" t="s">
        <v>268</v>
      </c>
      <c r="B36" s="6" t="s">
        <v>271</v>
      </c>
      <c r="C36" s="6">
        <v>22</v>
      </c>
      <c r="D36" s="6">
        <v>17</v>
      </c>
      <c r="E36" s="6">
        <v>14</v>
      </c>
      <c r="F36" s="8">
        <v>703</v>
      </c>
      <c r="G36" s="6"/>
      <c r="H36" s="6"/>
      <c r="I36" s="6"/>
    </row>
    <row r="37" spans="1:9" s="6" customFormat="1" hidden="1">
      <c r="A37" s="6" t="s">
        <v>268</v>
      </c>
      <c r="B37" s="6" t="s">
        <v>272</v>
      </c>
      <c r="C37" s="6">
        <v>22</v>
      </c>
      <c r="D37" s="6">
        <v>17</v>
      </c>
      <c r="E37" s="6">
        <v>14</v>
      </c>
      <c r="F37" s="8">
        <v>704</v>
      </c>
    </row>
    <row r="38" spans="1:9" s="6" customFormat="1" hidden="1">
      <c r="A38" s="6" t="s">
        <v>268</v>
      </c>
      <c r="B38" s="6" t="s">
        <v>273</v>
      </c>
      <c r="C38" s="6">
        <v>18</v>
      </c>
      <c r="D38" s="6">
        <v>15</v>
      </c>
      <c r="E38" s="6">
        <v>10</v>
      </c>
      <c r="F38" s="8">
        <v>705</v>
      </c>
    </row>
    <row r="39" spans="1:9" s="6" customFormat="1" hidden="1">
      <c r="A39" s="6" t="s">
        <v>268</v>
      </c>
      <c r="B39" s="6" t="s">
        <v>274</v>
      </c>
      <c r="C39" s="6">
        <v>20</v>
      </c>
      <c r="D39" s="6">
        <v>15</v>
      </c>
      <c r="E39" s="6">
        <v>12</v>
      </c>
      <c r="F39" s="8">
        <v>706</v>
      </c>
      <c r="H39" s="6">
        <v>12</v>
      </c>
    </row>
    <row r="40" spans="1:9" s="6" customFormat="1" hidden="1">
      <c r="A40" s="6" t="s">
        <v>268</v>
      </c>
      <c r="B40" s="6" t="s">
        <v>275</v>
      </c>
      <c r="C40" s="6">
        <v>10</v>
      </c>
      <c r="D40" s="6">
        <v>8</v>
      </c>
      <c r="E40" s="6">
        <v>5</v>
      </c>
      <c r="F40" s="8">
        <v>707</v>
      </c>
      <c r="H40" s="6">
        <v>10</v>
      </c>
    </row>
    <row r="41" spans="1:9" s="6" customFormat="1" hidden="1">
      <c r="A41" s="6" t="s">
        <v>268</v>
      </c>
      <c r="B41" s="6" t="s">
        <v>276</v>
      </c>
      <c r="C41" s="6">
        <v>19</v>
      </c>
      <c r="D41" s="6">
        <v>15</v>
      </c>
      <c r="E41" s="6">
        <v>12</v>
      </c>
      <c r="F41" s="8">
        <v>708</v>
      </c>
      <c r="H41" s="6">
        <v>19</v>
      </c>
    </row>
    <row r="42" spans="1:9" s="6" customFormat="1" hidden="1">
      <c r="A42" s="6" t="s">
        <v>268</v>
      </c>
      <c r="B42" s="6" t="s">
        <v>277</v>
      </c>
      <c r="C42" s="6">
        <v>12</v>
      </c>
      <c r="D42" s="6">
        <v>8</v>
      </c>
      <c r="E42" s="6">
        <v>5</v>
      </c>
      <c r="F42" s="8">
        <v>709</v>
      </c>
      <c r="H42" s="6">
        <v>5</v>
      </c>
    </row>
    <row r="43" spans="1:9" s="6" customFormat="1" hidden="1">
      <c r="A43" s="6" t="s">
        <v>268</v>
      </c>
      <c r="B43" s="6" t="s">
        <v>278</v>
      </c>
      <c r="C43" s="6">
        <v>14</v>
      </c>
      <c r="D43" s="6">
        <v>11</v>
      </c>
      <c r="E43" s="6">
        <v>7</v>
      </c>
      <c r="F43" s="8">
        <v>710</v>
      </c>
    </row>
    <row r="44" spans="1:9" s="6" customFormat="1" hidden="1">
      <c r="A44" s="6" t="s">
        <v>268</v>
      </c>
      <c r="B44" s="6" t="s">
        <v>279</v>
      </c>
      <c r="C44" s="6">
        <v>14</v>
      </c>
      <c r="D44" s="6">
        <v>11</v>
      </c>
      <c r="E44" s="6">
        <v>8</v>
      </c>
      <c r="F44" s="8">
        <v>711</v>
      </c>
    </row>
    <row r="45" spans="1:9" s="6" customFormat="1" hidden="1">
      <c r="A45" s="6" t="s">
        <v>268</v>
      </c>
      <c r="B45" s="6" t="s">
        <v>280</v>
      </c>
      <c r="C45" s="6">
        <v>14</v>
      </c>
      <c r="D45" s="6">
        <v>11</v>
      </c>
      <c r="E45" s="6">
        <v>8</v>
      </c>
      <c r="F45" s="8">
        <v>712</v>
      </c>
    </row>
    <row r="46" spans="1:9" s="6" customFormat="1" hidden="1">
      <c r="A46" s="6" t="s">
        <v>268</v>
      </c>
      <c r="B46" s="6" t="s">
        <v>281</v>
      </c>
      <c r="C46" s="6">
        <v>70</v>
      </c>
      <c r="D46" s="6">
        <v>60</v>
      </c>
      <c r="E46" s="6">
        <v>50</v>
      </c>
      <c r="F46" s="8">
        <v>713</v>
      </c>
      <c r="G46" s="6" t="s">
        <v>282</v>
      </c>
    </row>
    <row r="47" spans="1:9" s="6" customFormat="1" hidden="1">
      <c r="A47" s="6" t="s">
        <v>268</v>
      </c>
      <c r="B47" s="6" t="s">
        <v>283</v>
      </c>
      <c r="C47" s="6">
        <v>25</v>
      </c>
      <c r="D47" s="6">
        <v>20</v>
      </c>
      <c r="E47" s="6">
        <v>15</v>
      </c>
      <c r="F47" s="8">
        <v>714</v>
      </c>
    </row>
    <row r="48" spans="1:9" s="6" customFormat="1" hidden="1">
      <c r="A48" s="6" t="s">
        <v>268</v>
      </c>
      <c r="B48" s="6" t="s">
        <v>284</v>
      </c>
      <c r="C48" s="6">
        <v>12</v>
      </c>
      <c r="D48" s="6">
        <v>10</v>
      </c>
      <c r="E48" s="6">
        <v>8</v>
      </c>
      <c r="F48" s="8">
        <v>715</v>
      </c>
    </row>
    <row r="49" spans="1:9" s="6" customFormat="1" hidden="1">
      <c r="A49" s="6" t="s">
        <v>268</v>
      </c>
      <c r="B49" s="6" t="s">
        <v>285</v>
      </c>
      <c r="C49" s="6">
        <v>20</v>
      </c>
      <c r="D49" s="6">
        <v>12</v>
      </c>
      <c r="E49" s="6">
        <v>8</v>
      </c>
      <c r="F49" s="8">
        <v>716</v>
      </c>
    </row>
    <row r="50" spans="1:9" s="6" customFormat="1" hidden="1">
      <c r="A50" s="6" t="s">
        <v>268</v>
      </c>
      <c r="B50" s="6" t="s">
        <v>286</v>
      </c>
      <c r="C50" s="6">
        <v>25</v>
      </c>
      <c r="D50" s="6">
        <v>18</v>
      </c>
      <c r="E50" s="6">
        <v>10</v>
      </c>
      <c r="F50" s="8">
        <v>717</v>
      </c>
      <c r="H50" s="6">
        <v>18</v>
      </c>
    </row>
    <row r="51" spans="1:9" s="6" customFormat="1" hidden="1">
      <c r="A51" s="6" t="s">
        <v>268</v>
      </c>
      <c r="B51" s="6" t="s">
        <v>287</v>
      </c>
      <c r="C51" s="6">
        <v>15</v>
      </c>
      <c r="D51" s="6">
        <v>12</v>
      </c>
      <c r="E51" s="6">
        <v>8</v>
      </c>
      <c r="F51" s="8">
        <v>718</v>
      </c>
      <c r="H51" s="6">
        <v>15</v>
      </c>
    </row>
    <row r="52" spans="1:9" s="6" customFormat="1" hidden="1">
      <c r="A52" s="6" t="s">
        <v>268</v>
      </c>
      <c r="B52" s="6" t="s">
        <v>288</v>
      </c>
      <c r="C52" s="6">
        <v>19</v>
      </c>
      <c r="D52" s="6">
        <v>14</v>
      </c>
      <c r="E52" s="6">
        <v>8</v>
      </c>
      <c r="F52" s="8">
        <v>719</v>
      </c>
      <c r="H52" s="6">
        <v>8</v>
      </c>
    </row>
    <row r="53" spans="1:9" s="3" customFormat="1" hidden="1">
      <c r="A53" s="6" t="s">
        <v>268</v>
      </c>
      <c r="B53" s="6" t="s">
        <v>289</v>
      </c>
      <c r="C53" s="6">
        <v>35</v>
      </c>
      <c r="D53" s="6">
        <v>25</v>
      </c>
      <c r="E53" s="6">
        <v>18</v>
      </c>
      <c r="F53" s="8">
        <v>720</v>
      </c>
      <c r="G53" s="6"/>
      <c r="H53" s="6">
        <v>25</v>
      </c>
    </row>
    <row r="54" spans="1:9" s="3" customFormat="1" hidden="1">
      <c r="A54" s="6" t="s">
        <v>268</v>
      </c>
      <c r="B54" s="6" t="s">
        <v>290</v>
      </c>
      <c r="C54" s="6">
        <v>30</v>
      </c>
      <c r="D54" s="6">
        <v>25</v>
      </c>
      <c r="E54" s="6">
        <v>21</v>
      </c>
      <c r="F54" s="8">
        <v>721</v>
      </c>
      <c r="G54" s="6"/>
      <c r="H54" s="6">
        <v>30</v>
      </c>
      <c r="I54" s="6"/>
    </row>
    <row r="55" spans="1:9" s="6" customFormat="1" hidden="1">
      <c r="A55" s="6" t="s">
        <v>268</v>
      </c>
      <c r="B55" s="6" t="s">
        <v>291</v>
      </c>
      <c r="C55" s="6">
        <v>21</v>
      </c>
      <c r="D55" s="6">
        <v>17</v>
      </c>
      <c r="E55" s="6">
        <v>14</v>
      </c>
      <c r="F55" s="8">
        <v>722</v>
      </c>
      <c r="H55" s="81">
        <v>14</v>
      </c>
    </row>
    <row r="56" spans="1:9" s="6" customFormat="1" hidden="1">
      <c r="A56" s="6" t="s">
        <v>268</v>
      </c>
      <c r="B56" s="6" t="s">
        <v>292</v>
      </c>
      <c r="C56" s="6">
        <v>25</v>
      </c>
      <c r="D56" s="6">
        <v>19</v>
      </c>
      <c r="E56" s="6">
        <v>12</v>
      </c>
      <c r="F56" s="8">
        <v>723</v>
      </c>
      <c r="H56" s="6">
        <v>12</v>
      </c>
    </row>
    <row r="57" spans="1:9" s="3" customFormat="1" hidden="1">
      <c r="A57" s="6" t="s">
        <v>268</v>
      </c>
      <c r="B57" s="6" t="s">
        <v>293</v>
      </c>
      <c r="C57" s="6">
        <v>42</v>
      </c>
      <c r="D57" s="6">
        <v>35</v>
      </c>
      <c r="E57" s="6">
        <v>30</v>
      </c>
      <c r="F57" s="8">
        <v>724</v>
      </c>
      <c r="G57" s="6" t="s">
        <v>294</v>
      </c>
      <c r="H57" s="6">
        <v>30</v>
      </c>
    </row>
    <row r="58" spans="1:9" s="3" customFormat="1" hidden="1">
      <c r="A58" s="3" t="s">
        <v>268</v>
      </c>
      <c r="B58" s="6" t="s">
        <v>237</v>
      </c>
      <c r="C58" s="6">
        <v>30</v>
      </c>
      <c r="D58" s="6">
        <v>25</v>
      </c>
      <c r="E58" s="6">
        <v>21</v>
      </c>
      <c r="F58" s="8">
        <v>725</v>
      </c>
      <c r="G58" s="6" t="s">
        <v>295</v>
      </c>
      <c r="H58" s="6">
        <v>21</v>
      </c>
    </row>
    <row r="59" spans="1:9" s="3" customFormat="1" hidden="1">
      <c r="A59" s="6" t="s">
        <v>268</v>
      </c>
      <c r="B59" s="6" t="s">
        <v>296</v>
      </c>
      <c r="C59" s="6">
        <v>15</v>
      </c>
      <c r="D59" s="6">
        <v>10</v>
      </c>
      <c r="E59" s="6">
        <v>5</v>
      </c>
      <c r="F59" s="8">
        <v>726</v>
      </c>
      <c r="G59" s="6"/>
      <c r="H59" s="6"/>
    </row>
    <row r="60" spans="1:9" s="3" customFormat="1" hidden="1">
      <c r="A60" s="26" t="s">
        <v>512</v>
      </c>
      <c r="B60" s="36" t="s">
        <v>513</v>
      </c>
      <c r="C60" s="26">
        <v>1</v>
      </c>
      <c r="D60" s="26">
        <v>1</v>
      </c>
      <c r="E60" s="47">
        <v>1</v>
      </c>
      <c r="F60" s="26">
        <v>1301</v>
      </c>
      <c r="G60" s="56" t="s">
        <v>514</v>
      </c>
      <c r="H60" s="26">
        <v>1</v>
      </c>
    </row>
    <row r="61" spans="1:9" s="3" customFormat="1" hidden="1">
      <c r="A61" s="19" t="s">
        <v>512</v>
      </c>
      <c r="B61" s="19" t="s">
        <v>515</v>
      </c>
      <c r="C61" s="19">
        <v>5</v>
      </c>
      <c r="D61" s="19">
        <v>3</v>
      </c>
      <c r="E61" s="47">
        <v>1</v>
      </c>
      <c r="F61" s="26">
        <v>1302</v>
      </c>
      <c r="G61" s="59" t="s">
        <v>516</v>
      </c>
      <c r="H61" s="6"/>
    </row>
    <row r="62" spans="1:9" s="3" customFormat="1" hidden="1">
      <c r="A62" s="26" t="s">
        <v>512</v>
      </c>
      <c r="B62" s="26" t="s">
        <v>517</v>
      </c>
      <c r="C62" s="26">
        <v>14</v>
      </c>
      <c r="D62" s="26">
        <v>12</v>
      </c>
      <c r="E62" s="47">
        <v>10</v>
      </c>
      <c r="F62" s="26">
        <v>1303</v>
      </c>
      <c r="G62" s="26" t="s">
        <v>518</v>
      </c>
      <c r="H62" s="26">
        <v>10</v>
      </c>
    </row>
    <row r="63" spans="1:9" s="6" customFormat="1" hidden="1">
      <c r="A63" s="19" t="s">
        <v>512</v>
      </c>
      <c r="B63" s="19" t="s">
        <v>519</v>
      </c>
      <c r="C63" s="19">
        <v>18</v>
      </c>
      <c r="D63" s="19">
        <v>15</v>
      </c>
      <c r="E63" s="47">
        <v>12</v>
      </c>
      <c r="F63" s="26">
        <v>1304</v>
      </c>
      <c r="G63" s="15" t="s">
        <v>514</v>
      </c>
      <c r="H63" s="6">
        <v>12</v>
      </c>
    </row>
    <row r="64" spans="1:9" s="3" customFormat="1" hidden="1">
      <c r="A64" s="26" t="s">
        <v>512</v>
      </c>
      <c r="B64" s="26" t="s">
        <v>520</v>
      </c>
      <c r="C64" s="26">
        <v>15</v>
      </c>
      <c r="D64" s="26">
        <v>12</v>
      </c>
      <c r="E64" s="47">
        <v>10</v>
      </c>
      <c r="F64" s="26">
        <v>1305</v>
      </c>
      <c r="G64" s="26" t="s">
        <v>516</v>
      </c>
      <c r="H64" s="6"/>
    </row>
    <row r="65" spans="1:8" s="6" customFormat="1" hidden="1">
      <c r="A65" s="19" t="s">
        <v>512</v>
      </c>
      <c r="B65" s="19" t="s">
        <v>521</v>
      </c>
      <c r="C65" s="19">
        <v>5</v>
      </c>
      <c r="D65" s="19">
        <v>3</v>
      </c>
      <c r="E65" s="47">
        <v>1</v>
      </c>
      <c r="F65" s="26">
        <v>1306</v>
      </c>
      <c r="G65" s="19"/>
    </row>
    <row r="66" spans="1:8" s="6" customFormat="1" hidden="1">
      <c r="A66" s="26" t="s">
        <v>512</v>
      </c>
      <c r="B66" s="26" t="s">
        <v>522</v>
      </c>
      <c r="C66" s="26">
        <v>7</v>
      </c>
      <c r="D66" s="26">
        <v>5</v>
      </c>
      <c r="E66" s="47">
        <v>3</v>
      </c>
      <c r="F66" s="26">
        <v>1307</v>
      </c>
      <c r="G66" s="56" t="s">
        <v>514</v>
      </c>
      <c r="H66" s="26">
        <v>3</v>
      </c>
    </row>
    <row r="67" spans="1:8" s="6" customFormat="1" hidden="1">
      <c r="A67" s="19" t="s">
        <v>512</v>
      </c>
      <c r="B67" s="19" t="s">
        <v>523</v>
      </c>
      <c r="C67" s="19">
        <v>17</v>
      </c>
      <c r="D67" s="19">
        <v>15</v>
      </c>
      <c r="E67" s="47">
        <v>12</v>
      </c>
      <c r="F67" s="26">
        <v>1308</v>
      </c>
      <c r="G67" s="15" t="s">
        <v>514</v>
      </c>
    </row>
    <row r="68" spans="1:8" s="6" customFormat="1" hidden="1">
      <c r="A68" s="26" t="s">
        <v>512</v>
      </c>
      <c r="B68" s="26" t="s">
        <v>524</v>
      </c>
      <c r="C68" s="26">
        <v>5</v>
      </c>
      <c r="D68" s="26">
        <v>3</v>
      </c>
      <c r="E68" s="47">
        <v>2</v>
      </c>
      <c r="F68" s="26">
        <v>1309</v>
      </c>
      <c r="G68" s="56" t="s">
        <v>514</v>
      </c>
    </row>
    <row r="69" spans="1:8" s="3" customFormat="1" hidden="1">
      <c r="A69" s="19" t="s">
        <v>512</v>
      </c>
      <c r="B69" s="19" t="s">
        <v>525</v>
      </c>
      <c r="C69" s="19">
        <v>12</v>
      </c>
      <c r="D69" s="19">
        <v>10</v>
      </c>
      <c r="E69" s="47">
        <v>8</v>
      </c>
      <c r="F69" s="26">
        <v>1310</v>
      </c>
      <c r="G69" s="15" t="s">
        <v>514</v>
      </c>
      <c r="H69" s="6">
        <v>8</v>
      </c>
    </row>
    <row r="70" spans="1:8" s="3" customFormat="1" hidden="1">
      <c r="A70" s="26" t="s">
        <v>512</v>
      </c>
      <c r="B70" s="26" t="s">
        <v>526</v>
      </c>
      <c r="C70" s="26">
        <v>2</v>
      </c>
      <c r="D70" s="26">
        <v>1</v>
      </c>
      <c r="E70" s="47">
        <v>1</v>
      </c>
      <c r="F70" s="26">
        <v>1311</v>
      </c>
      <c r="G70" s="56" t="s">
        <v>527</v>
      </c>
      <c r="H70" s="6"/>
    </row>
    <row r="71" spans="1:8" s="3" customFormat="1" hidden="1">
      <c r="A71" s="19" t="s">
        <v>512</v>
      </c>
      <c r="B71" s="19" t="s">
        <v>528</v>
      </c>
      <c r="C71" s="19">
        <v>14</v>
      </c>
      <c r="D71" s="19">
        <v>12</v>
      </c>
      <c r="E71" s="47">
        <v>10</v>
      </c>
      <c r="F71" s="26">
        <v>1312</v>
      </c>
      <c r="G71" s="59" t="s">
        <v>514</v>
      </c>
      <c r="H71" s="6">
        <v>12</v>
      </c>
    </row>
    <row r="72" spans="1:8" customFormat="1" hidden="1">
      <c r="A72" s="26" t="s">
        <v>512</v>
      </c>
      <c r="B72" s="26" t="s">
        <v>529</v>
      </c>
      <c r="C72" s="26">
        <v>6</v>
      </c>
      <c r="D72" s="26">
        <v>4</v>
      </c>
      <c r="E72" s="47">
        <v>2</v>
      </c>
      <c r="F72" s="26">
        <v>1313</v>
      </c>
      <c r="G72" s="56" t="s">
        <v>530</v>
      </c>
      <c r="H72" s="6"/>
    </row>
    <row r="73" spans="1:8" s="6" customFormat="1" hidden="1">
      <c r="A73" s="19" t="s">
        <v>512</v>
      </c>
      <c r="B73" s="19" t="s">
        <v>531</v>
      </c>
      <c r="C73" s="19">
        <v>3</v>
      </c>
      <c r="D73" s="19">
        <v>2</v>
      </c>
      <c r="E73" s="47">
        <v>1</v>
      </c>
      <c r="F73" s="26">
        <v>1314</v>
      </c>
      <c r="G73" s="8" t="s">
        <v>532</v>
      </c>
      <c r="H73" s="68">
        <v>1</v>
      </c>
    </row>
    <row r="74" spans="1:8" s="6" customFormat="1" hidden="1">
      <c r="A74" s="26" t="s">
        <v>512</v>
      </c>
      <c r="B74" s="26" t="s">
        <v>533</v>
      </c>
      <c r="C74" s="26">
        <v>20</v>
      </c>
      <c r="D74" s="26">
        <v>15</v>
      </c>
      <c r="E74" s="47">
        <v>10</v>
      </c>
      <c r="F74" s="26">
        <v>1315</v>
      </c>
      <c r="G74" s="26" t="s">
        <v>534</v>
      </c>
    </row>
    <row r="75" spans="1:8" s="6" customFormat="1" hidden="1">
      <c r="A75" s="19" t="s">
        <v>512</v>
      </c>
      <c r="B75" s="19" t="s">
        <v>535</v>
      </c>
      <c r="C75" s="19">
        <v>20</v>
      </c>
      <c r="D75" s="19">
        <v>15</v>
      </c>
      <c r="E75" s="47">
        <v>12</v>
      </c>
      <c r="F75" s="26">
        <v>1316</v>
      </c>
      <c r="G75" s="15" t="s">
        <v>536</v>
      </c>
      <c r="H75" s="6">
        <v>20</v>
      </c>
    </row>
    <row r="76" spans="1:8" customFormat="1" hidden="1">
      <c r="A76" s="26" t="s">
        <v>512</v>
      </c>
      <c r="B76" s="26" t="s">
        <v>537</v>
      </c>
      <c r="C76" s="26">
        <v>17</v>
      </c>
      <c r="D76" s="26">
        <v>14</v>
      </c>
      <c r="E76" s="47">
        <v>11</v>
      </c>
      <c r="F76" s="26">
        <v>1317</v>
      </c>
      <c r="G76" s="65" t="s">
        <v>538</v>
      </c>
      <c r="H76" s="26">
        <v>11</v>
      </c>
    </row>
    <row r="77" spans="1:8" s="6" customFormat="1" hidden="1">
      <c r="A77" s="19" t="s">
        <v>512</v>
      </c>
      <c r="B77" s="19" t="s">
        <v>539</v>
      </c>
      <c r="C77" s="19">
        <v>15</v>
      </c>
      <c r="D77" s="19">
        <v>12</v>
      </c>
      <c r="E77" s="47">
        <v>9</v>
      </c>
      <c r="F77" s="26">
        <v>1318</v>
      </c>
      <c r="G77" s="15" t="s">
        <v>514</v>
      </c>
      <c r="H77" s="6">
        <v>15</v>
      </c>
    </row>
    <row r="78" spans="1:8" s="6" customFormat="1" hidden="1">
      <c r="A78" s="26" t="s">
        <v>512</v>
      </c>
      <c r="B78" s="26" t="s">
        <v>540</v>
      </c>
      <c r="C78" s="26">
        <v>5</v>
      </c>
      <c r="D78" s="26">
        <v>4</v>
      </c>
      <c r="E78" s="47">
        <v>3</v>
      </c>
      <c r="F78" s="26">
        <v>1319</v>
      </c>
      <c r="G78" s="56" t="s">
        <v>516</v>
      </c>
      <c r="H78" s="26">
        <v>3</v>
      </c>
    </row>
    <row r="79" spans="1:8" s="6" customFormat="1" hidden="1">
      <c r="A79" s="19" t="s">
        <v>512</v>
      </c>
      <c r="B79" s="19" t="s">
        <v>541</v>
      </c>
      <c r="C79" s="19">
        <v>22</v>
      </c>
      <c r="D79" s="19">
        <v>20</v>
      </c>
      <c r="E79" s="47">
        <v>18</v>
      </c>
      <c r="F79" s="26">
        <v>1320</v>
      </c>
      <c r="G79" s="19" t="s">
        <v>542</v>
      </c>
      <c r="H79" s="19">
        <v>18</v>
      </c>
    </row>
    <row r="80" spans="1:8" customFormat="1" hidden="1">
      <c r="A80" s="26" t="s">
        <v>512</v>
      </c>
      <c r="B80" s="26" t="s">
        <v>543</v>
      </c>
      <c r="C80" s="26">
        <v>80</v>
      </c>
      <c r="D80" s="26">
        <v>65</v>
      </c>
      <c r="E80" s="47">
        <v>55</v>
      </c>
      <c r="F80" s="26">
        <v>1321</v>
      </c>
      <c r="G80" s="56" t="s">
        <v>544</v>
      </c>
      <c r="H80" s="6"/>
    </row>
    <row r="81" spans="1:9" s="6" customFormat="1" hidden="1">
      <c r="A81" s="19" t="s">
        <v>512</v>
      </c>
      <c r="B81" s="38" t="s">
        <v>545</v>
      </c>
      <c r="C81" s="19">
        <v>14</v>
      </c>
      <c r="D81" s="19">
        <v>12</v>
      </c>
      <c r="E81" s="47">
        <v>10</v>
      </c>
      <c r="F81" s="26">
        <v>1322</v>
      </c>
      <c r="G81" s="15" t="s">
        <v>514</v>
      </c>
      <c r="H81" s="6">
        <v>14</v>
      </c>
    </row>
    <row r="82" spans="1:9" s="6" customFormat="1" hidden="1">
      <c r="A82" s="26" t="s">
        <v>512</v>
      </c>
      <c r="B82" s="26" t="s">
        <v>546</v>
      </c>
      <c r="C82" s="26">
        <v>1</v>
      </c>
      <c r="D82" s="26">
        <v>1</v>
      </c>
      <c r="E82" s="47">
        <v>1</v>
      </c>
      <c r="F82" s="26">
        <v>1323</v>
      </c>
      <c r="G82" s="56" t="s">
        <v>514</v>
      </c>
    </row>
    <row r="83" spans="1:9" customFormat="1" hidden="1">
      <c r="A83" s="19" t="s">
        <v>512</v>
      </c>
      <c r="B83" s="19" t="s">
        <v>547</v>
      </c>
      <c r="C83" s="19">
        <v>25</v>
      </c>
      <c r="D83" s="19">
        <v>20</v>
      </c>
      <c r="E83" s="47">
        <v>15</v>
      </c>
      <c r="F83" s="26">
        <v>1324</v>
      </c>
      <c r="G83" s="59" t="s">
        <v>514</v>
      </c>
      <c r="H83" s="6"/>
    </row>
    <row r="84" spans="1:9" customFormat="1" hidden="1">
      <c r="A84" s="26" t="s">
        <v>512</v>
      </c>
      <c r="B84" s="26" t="s">
        <v>548</v>
      </c>
      <c r="C84" s="26">
        <v>18</v>
      </c>
      <c r="D84" s="26">
        <v>16</v>
      </c>
      <c r="E84" s="47">
        <v>14</v>
      </c>
      <c r="F84" s="26">
        <v>1325</v>
      </c>
      <c r="G84" s="58" t="s">
        <v>549</v>
      </c>
      <c r="H84" s="58">
        <v>18</v>
      </c>
    </row>
    <row r="85" spans="1:9" customFormat="1" hidden="1">
      <c r="A85" s="19" t="s">
        <v>512</v>
      </c>
      <c r="B85" s="19" t="s">
        <v>550</v>
      </c>
      <c r="C85" s="19">
        <v>12</v>
      </c>
      <c r="D85" s="19">
        <v>10</v>
      </c>
      <c r="E85" s="47">
        <v>8</v>
      </c>
      <c r="F85" s="26">
        <v>1326</v>
      </c>
      <c r="G85" s="19" t="s">
        <v>527</v>
      </c>
      <c r="H85" s="19">
        <v>10</v>
      </c>
      <c r="I85" s="6"/>
    </row>
    <row r="86" spans="1:9" customFormat="1" hidden="1">
      <c r="A86" s="26" t="s">
        <v>512</v>
      </c>
      <c r="B86" s="26" t="s">
        <v>551</v>
      </c>
      <c r="C86" s="26">
        <v>5</v>
      </c>
      <c r="D86" s="26">
        <v>3</v>
      </c>
      <c r="E86" s="47">
        <v>1</v>
      </c>
      <c r="F86" s="26">
        <v>1327</v>
      </c>
      <c r="G86" s="56" t="s">
        <v>514</v>
      </c>
      <c r="H86" s="26">
        <v>5</v>
      </c>
    </row>
    <row r="87" spans="1:9" customFormat="1" hidden="1">
      <c r="A87" s="19" t="s">
        <v>512</v>
      </c>
      <c r="B87" s="19" t="s">
        <v>552</v>
      </c>
      <c r="C87" s="19">
        <v>21</v>
      </c>
      <c r="D87" s="19">
        <v>18</v>
      </c>
      <c r="E87" s="47">
        <v>15</v>
      </c>
      <c r="F87" s="26">
        <v>1328</v>
      </c>
      <c r="G87" s="15" t="s">
        <v>514</v>
      </c>
      <c r="H87" s="6">
        <v>21</v>
      </c>
      <c r="I87" s="6"/>
    </row>
    <row r="88" spans="1:9" customFormat="1" hidden="1">
      <c r="A88" s="26" t="s">
        <v>512</v>
      </c>
      <c r="B88" s="36" t="s">
        <v>553</v>
      </c>
      <c r="C88" s="26">
        <v>7</v>
      </c>
      <c r="D88" s="26">
        <v>5</v>
      </c>
      <c r="E88" s="47">
        <v>3</v>
      </c>
      <c r="F88" s="26">
        <v>1329</v>
      </c>
      <c r="G88" s="57" t="s">
        <v>514</v>
      </c>
      <c r="H88" s="6" t="s">
        <v>1206</v>
      </c>
    </row>
    <row r="89" spans="1:9" s="6" customFormat="1" hidden="1">
      <c r="A89" s="19" t="s">
        <v>512</v>
      </c>
      <c r="B89" s="19" t="s">
        <v>554</v>
      </c>
      <c r="C89" s="19">
        <v>9</v>
      </c>
      <c r="D89" s="19">
        <v>7</v>
      </c>
      <c r="E89" s="47">
        <v>5</v>
      </c>
      <c r="F89" s="26">
        <v>1330</v>
      </c>
      <c r="G89" s="15" t="s">
        <v>514</v>
      </c>
      <c r="H89" s="6">
        <v>5</v>
      </c>
    </row>
    <row r="90" spans="1:9" customFormat="1" hidden="1">
      <c r="A90" s="26" t="s">
        <v>512</v>
      </c>
      <c r="B90" s="26" t="s">
        <v>555</v>
      </c>
      <c r="C90" s="26">
        <v>25</v>
      </c>
      <c r="D90" s="26">
        <v>20</v>
      </c>
      <c r="E90" s="47">
        <v>15</v>
      </c>
      <c r="F90" s="26">
        <v>1331</v>
      </c>
      <c r="G90" s="56" t="s">
        <v>514</v>
      </c>
      <c r="H90" s="6"/>
      <c r="I90" s="6"/>
    </row>
    <row r="91" spans="1:9" s="6" customFormat="1" hidden="1">
      <c r="A91" s="19" t="s">
        <v>512</v>
      </c>
      <c r="B91" s="19" t="s">
        <v>556</v>
      </c>
      <c r="C91" s="19">
        <v>28</v>
      </c>
      <c r="D91" s="19">
        <v>25</v>
      </c>
      <c r="E91" s="47">
        <v>20</v>
      </c>
      <c r="F91" s="26">
        <v>1332</v>
      </c>
      <c r="G91" s="19" t="s">
        <v>514</v>
      </c>
      <c r="H91" s="19">
        <v>20</v>
      </c>
    </row>
    <row r="92" spans="1:9" s="6" customFormat="1" hidden="1">
      <c r="A92" s="26" t="s">
        <v>512</v>
      </c>
      <c r="B92" s="26" t="s">
        <v>200</v>
      </c>
      <c r="C92" s="26">
        <v>28</v>
      </c>
      <c r="D92" s="26">
        <v>25</v>
      </c>
      <c r="E92" s="47">
        <v>22</v>
      </c>
      <c r="F92" s="26">
        <v>1333</v>
      </c>
      <c r="G92" s="26" t="s">
        <v>557</v>
      </c>
      <c r="H92" s="26">
        <v>28</v>
      </c>
    </row>
    <row r="93" spans="1:9" customFormat="1" hidden="1">
      <c r="A93" s="19" t="s">
        <v>512</v>
      </c>
      <c r="B93" s="19" t="s">
        <v>558</v>
      </c>
      <c r="C93" s="19">
        <v>17</v>
      </c>
      <c r="D93" s="19">
        <v>15</v>
      </c>
      <c r="E93" s="47">
        <v>13</v>
      </c>
      <c r="F93" s="26">
        <v>1334</v>
      </c>
      <c r="G93" s="59" t="s">
        <v>514</v>
      </c>
      <c r="H93" s="6"/>
      <c r="I93" s="6"/>
    </row>
    <row r="94" spans="1:9" s="3" customFormat="1" hidden="1">
      <c r="A94" s="26" t="s">
        <v>512</v>
      </c>
      <c r="B94" s="26" t="s">
        <v>559</v>
      </c>
      <c r="C94" s="26">
        <v>5</v>
      </c>
      <c r="D94" s="26">
        <v>3</v>
      </c>
      <c r="E94" s="47">
        <v>1</v>
      </c>
      <c r="F94" s="26">
        <v>1335</v>
      </c>
      <c r="G94" s="57" t="s">
        <v>514</v>
      </c>
      <c r="H94" s="26">
        <v>1</v>
      </c>
    </row>
    <row r="95" spans="1:9" customFormat="1" hidden="1">
      <c r="A95" s="19" t="s">
        <v>512</v>
      </c>
      <c r="B95" s="19" t="s">
        <v>560</v>
      </c>
      <c r="C95" s="19">
        <v>8</v>
      </c>
      <c r="D95" s="19">
        <v>6</v>
      </c>
      <c r="E95" s="47">
        <v>4</v>
      </c>
      <c r="F95" s="26">
        <v>1336</v>
      </c>
      <c r="G95" s="15" t="s">
        <v>514</v>
      </c>
      <c r="H95" s="6">
        <v>4</v>
      </c>
      <c r="I95" s="6"/>
    </row>
    <row r="96" spans="1:9" customFormat="1" hidden="1">
      <c r="A96" s="26" t="s">
        <v>512</v>
      </c>
      <c r="B96" s="26" t="s">
        <v>561</v>
      </c>
      <c r="C96" s="26">
        <v>8</v>
      </c>
      <c r="D96" s="26">
        <v>6</v>
      </c>
      <c r="E96" s="47">
        <v>4</v>
      </c>
      <c r="F96" s="26">
        <v>1337</v>
      </c>
      <c r="G96" s="57" t="s">
        <v>514</v>
      </c>
      <c r="H96" s="26">
        <v>6</v>
      </c>
      <c r="I96" s="6"/>
    </row>
    <row r="97" spans="1:9" customFormat="1" hidden="1">
      <c r="A97" s="19" t="s">
        <v>512</v>
      </c>
      <c r="B97" s="19" t="s">
        <v>562</v>
      </c>
      <c r="C97" s="19">
        <v>23</v>
      </c>
      <c r="D97" s="19">
        <v>21</v>
      </c>
      <c r="E97" s="47">
        <v>19</v>
      </c>
      <c r="F97" s="26">
        <v>1338</v>
      </c>
      <c r="G97" s="19" t="s">
        <v>563</v>
      </c>
      <c r="H97" s="69">
        <v>23</v>
      </c>
    </row>
    <row r="98" spans="1:9" customFormat="1" hidden="1">
      <c r="A98" s="26" t="s">
        <v>512</v>
      </c>
      <c r="B98" s="26" t="s">
        <v>564</v>
      </c>
      <c r="C98" s="26">
        <v>8</v>
      </c>
      <c r="D98" s="26">
        <v>6</v>
      </c>
      <c r="E98" s="47">
        <v>4</v>
      </c>
      <c r="F98" s="26">
        <v>1339</v>
      </c>
      <c r="G98" s="56" t="s">
        <v>514</v>
      </c>
      <c r="H98" s="6"/>
      <c r="I98" s="6"/>
    </row>
    <row r="99" spans="1:9" customFormat="1" hidden="1">
      <c r="A99" s="19" t="s">
        <v>512</v>
      </c>
      <c r="B99" s="19" t="s">
        <v>565</v>
      </c>
      <c r="C99" s="19">
        <v>10</v>
      </c>
      <c r="D99" s="19">
        <v>7</v>
      </c>
      <c r="E99" s="47">
        <v>5</v>
      </c>
      <c r="F99" s="26">
        <v>1340</v>
      </c>
      <c r="G99" s="15" t="s">
        <v>566</v>
      </c>
      <c r="H99" s="6"/>
      <c r="I99" s="6"/>
    </row>
    <row r="100" spans="1:9" customFormat="1" hidden="1">
      <c r="A100" s="26" t="s">
        <v>512</v>
      </c>
      <c r="B100" s="26" t="s">
        <v>567</v>
      </c>
      <c r="C100" s="26">
        <v>9</v>
      </c>
      <c r="D100" s="26">
        <v>7</v>
      </c>
      <c r="E100" s="47">
        <v>5</v>
      </c>
      <c r="F100" s="26">
        <v>1341</v>
      </c>
      <c r="G100" s="56" t="s">
        <v>514</v>
      </c>
      <c r="H100" s="6"/>
    </row>
    <row r="101" spans="1:9" s="6" customFormat="1" hidden="1">
      <c r="A101" s="19" t="s">
        <v>512</v>
      </c>
      <c r="B101" s="19" t="s">
        <v>568</v>
      </c>
      <c r="C101" s="19">
        <v>22</v>
      </c>
      <c r="D101" s="19">
        <v>18</v>
      </c>
      <c r="E101" s="47">
        <v>13</v>
      </c>
      <c r="F101" s="26">
        <v>1342</v>
      </c>
      <c r="G101" s="19" t="s">
        <v>569</v>
      </c>
    </row>
    <row r="102" spans="1:9" customFormat="1" hidden="1">
      <c r="A102" s="26" t="s">
        <v>512</v>
      </c>
      <c r="B102" s="26" t="s">
        <v>570</v>
      </c>
      <c r="C102" s="26">
        <v>10</v>
      </c>
      <c r="D102" s="26">
        <v>8</v>
      </c>
      <c r="E102" s="47">
        <v>6</v>
      </c>
      <c r="F102" s="26">
        <v>1343</v>
      </c>
      <c r="G102" s="56" t="s">
        <v>514</v>
      </c>
      <c r="H102" s="26">
        <v>6</v>
      </c>
      <c r="I102" s="6"/>
    </row>
    <row r="103" spans="1:9" customFormat="1" hidden="1">
      <c r="A103" s="19" t="s">
        <v>512</v>
      </c>
      <c r="B103" s="19" t="s">
        <v>571</v>
      </c>
      <c r="C103" s="19">
        <v>90</v>
      </c>
      <c r="D103" s="19">
        <v>80</v>
      </c>
      <c r="E103" s="47">
        <v>70</v>
      </c>
      <c r="F103" s="26">
        <v>1344</v>
      </c>
      <c r="G103" s="15" t="s">
        <v>536</v>
      </c>
      <c r="H103" s="6"/>
    </row>
    <row r="104" spans="1:9" customFormat="1" hidden="1">
      <c r="A104" s="26" t="s">
        <v>512</v>
      </c>
      <c r="B104" s="26" t="s">
        <v>572</v>
      </c>
      <c r="C104" s="26">
        <v>15</v>
      </c>
      <c r="D104" s="26">
        <v>12</v>
      </c>
      <c r="E104" s="47">
        <v>9</v>
      </c>
      <c r="F104" s="26">
        <v>1345</v>
      </c>
      <c r="G104" s="26" t="s">
        <v>516</v>
      </c>
      <c r="H104" s="6"/>
    </row>
    <row r="105" spans="1:9" customFormat="1" hidden="1">
      <c r="A105" s="19" t="s">
        <v>512</v>
      </c>
      <c r="B105" s="38" t="s">
        <v>573</v>
      </c>
      <c r="C105" s="19">
        <v>5</v>
      </c>
      <c r="D105" s="19">
        <v>4</v>
      </c>
      <c r="E105" s="47">
        <v>3</v>
      </c>
      <c r="F105" s="26">
        <v>1346</v>
      </c>
      <c r="G105" s="15" t="s">
        <v>516</v>
      </c>
      <c r="H105" s="6">
        <v>5</v>
      </c>
    </row>
    <row r="106" spans="1:9" customFormat="1" hidden="1">
      <c r="A106" s="26" t="s">
        <v>512</v>
      </c>
      <c r="B106" s="36" t="s">
        <v>574</v>
      </c>
      <c r="C106" s="26">
        <v>12</v>
      </c>
      <c r="D106" s="26">
        <v>9</v>
      </c>
      <c r="E106" s="47">
        <v>6</v>
      </c>
      <c r="F106" s="26">
        <v>1347</v>
      </c>
      <c r="G106" s="57" t="s">
        <v>516</v>
      </c>
      <c r="H106" s="26">
        <v>12</v>
      </c>
    </row>
    <row r="107" spans="1:9" s="6" customFormat="1" hidden="1">
      <c r="A107" s="19" t="s">
        <v>512</v>
      </c>
      <c r="B107" s="19" t="s">
        <v>575</v>
      </c>
      <c r="C107" s="19">
        <v>3</v>
      </c>
      <c r="D107" s="19">
        <v>2</v>
      </c>
      <c r="E107" s="47">
        <v>1</v>
      </c>
      <c r="F107" s="26">
        <v>1348</v>
      </c>
      <c r="G107" s="15" t="s">
        <v>514</v>
      </c>
      <c r="H107" s="6">
        <v>3</v>
      </c>
    </row>
    <row r="108" spans="1:9" customFormat="1" hidden="1">
      <c r="A108" s="26" t="s">
        <v>512</v>
      </c>
      <c r="B108" s="26" t="s">
        <v>576</v>
      </c>
      <c r="C108" s="26">
        <v>16</v>
      </c>
      <c r="D108" s="26">
        <v>13</v>
      </c>
      <c r="E108" s="47">
        <v>10</v>
      </c>
      <c r="F108" s="26">
        <v>1349</v>
      </c>
      <c r="G108" s="26" t="s">
        <v>577</v>
      </c>
      <c r="H108" s="26">
        <v>16</v>
      </c>
    </row>
    <row r="109" spans="1:9" customFormat="1" hidden="1">
      <c r="A109" s="19" t="s">
        <v>512</v>
      </c>
      <c r="B109" s="38" t="s">
        <v>578</v>
      </c>
      <c r="C109" s="19">
        <v>16</v>
      </c>
      <c r="D109" s="19">
        <v>13</v>
      </c>
      <c r="E109" s="47">
        <v>10</v>
      </c>
      <c r="F109" s="26">
        <v>1350</v>
      </c>
      <c r="G109" s="15" t="s">
        <v>514</v>
      </c>
      <c r="H109" s="6">
        <v>10</v>
      </c>
    </row>
    <row r="110" spans="1:9" s="3" customFormat="1" hidden="1">
      <c r="A110" s="26" t="s">
        <v>512</v>
      </c>
      <c r="B110" s="26" t="s">
        <v>579</v>
      </c>
      <c r="C110" s="26">
        <v>20</v>
      </c>
      <c r="D110" s="26">
        <v>15</v>
      </c>
      <c r="E110" s="47">
        <v>10</v>
      </c>
      <c r="F110" s="26">
        <v>1351</v>
      </c>
      <c r="G110" s="56" t="s">
        <v>580</v>
      </c>
      <c r="H110" s="26">
        <v>10</v>
      </c>
    </row>
    <row r="111" spans="1:9" s="3" customFormat="1" hidden="1">
      <c r="A111" s="19" t="s">
        <v>512</v>
      </c>
      <c r="B111" s="38" t="s">
        <v>581</v>
      </c>
      <c r="C111" s="19">
        <v>16</v>
      </c>
      <c r="D111" s="19">
        <v>13</v>
      </c>
      <c r="E111" s="47">
        <v>10</v>
      </c>
      <c r="F111" s="26">
        <v>1352</v>
      </c>
      <c r="G111" s="59" t="s">
        <v>514</v>
      </c>
      <c r="H111" s="6"/>
    </row>
    <row r="112" spans="1:9" s="3" customFormat="1" hidden="1">
      <c r="A112" s="26" t="s">
        <v>512</v>
      </c>
      <c r="B112" s="26" t="s">
        <v>582</v>
      </c>
      <c r="C112" s="26">
        <v>5</v>
      </c>
      <c r="D112" s="26">
        <v>3</v>
      </c>
      <c r="E112" s="47">
        <v>1</v>
      </c>
      <c r="F112" s="26">
        <v>1353</v>
      </c>
      <c r="G112" s="61" t="s">
        <v>514</v>
      </c>
      <c r="H112" s="6"/>
      <c r="I112" s="6"/>
    </row>
    <row r="113" spans="1:9" s="3" customFormat="1" hidden="1">
      <c r="A113" s="19" t="s">
        <v>512</v>
      </c>
      <c r="B113" s="19" t="s">
        <v>583</v>
      </c>
      <c r="C113" s="19">
        <v>15</v>
      </c>
      <c r="D113" s="19">
        <v>12</v>
      </c>
      <c r="E113" s="47">
        <v>9</v>
      </c>
      <c r="F113" s="26">
        <v>1354</v>
      </c>
      <c r="G113" s="15" t="s">
        <v>544</v>
      </c>
      <c r="H113" s="6">
        <v>9</v>
      </c>
    </row>
    <row r="114" spans="1:9" s="6" customFormat="1" hidden="1">
      <c r="A114" s="26" t="s">
        <v>512</v>
      </c>
      <c r="B114" s="26" t="s">
        <v>584</v>
      </c>
      <c r="C114" s="26">
        <v>18</v>
      </c>
      <c r="D114" s="26">
        <v>15</v>
      </c>
      <c r="E114" s="47">
        <v>12</v>
      </c>
      <c r="F114" s="26">
        <v>1355</v>
      </c>
      <c r="G114" s="26" t="s">
        <v>514</v>
      </c>
    </row>
    <row r="115" spans="1:9" s="3" customFormat="1" hidden="1">
      <c r="A115" s="19" t="s">
        <v>512</v>
      </c>
      <c r="B115" s="38" t="s">
        <v>585</v>
      </c>
      <c r="C115" s="19">
        <v>10</v>
      </c>
      <c r="D115" s="19">
        <v>8</v>
      </c>
      <c r="E115" s="47">
        <v>6</v>
      </c>
      <c r="F115" s="26">
        <v>1356</v>
      </c>
      <c r="G115" s="59" t="s">
        <v>514</v>
      </c>
      <c r="H115" s="6">
        <v>8</v>
      </c>
      <c r="I115" s="6"/>
    </row>
    <row r="116" spans="1:9" s="3" customFormat="1" hidden="1">
      <c r="A116" s="26" t="s">
        <v>512</v>
      </c>
      <c r="B116" s="26" t="s">
        <v>586</v>
      </c>
      <c r="C116" s="26">
        <v>8</v>
      </c>
      <c r="D116" s="26">
        <v>5</v>
      </c>
      <c r="E116" s="47">
        <v>2</v>
      </c>
      <c r="F116" s="26">
        <v>1357</v>
      </c>
      <c r="G116" s="26" t="s">
        <v>577</v>
      </c>
      <c r="H116" s="26">
        <v>5</v>
      </c>
    </row>
    <row r="117" spans="1:9" s="3" customFormat="1" hidden="1">
      <c r="A117" s="19" t="s">
        <v>512</v>
      </c>
      <c r="B117" s="38" t="s">
        <v>587</v>
      </c>
      <c r="C117" s="19">
        <v>15</v>
      </c>
      <c r="D117" s="19">
        <v>10</v>
      </c>
      <c r="E117" s="47">
        <v>7</v>
      </c>
      <c r="F117" s="26">
        <v>1358</v>
      </c>
      <c r="G117" s="19" t="s">
        <v>588</v>
      </c>
      <c r="H117" s="19">
        <v>7</v>
      </c>
    </row>
    <row r="118" spans="1:9" s="3" customFormat="1" hidden="1">
      <c r="A118" s="26" t="s">
        <v>512</v>
      </c>
      <c r="B118" s="26" t="s">
        <v>589</v>
      </c>
      <c r="C118" s="26">
        <v>3</v>
      </c>
      <c r="D118" s="26">
        <v>2</v>
      </c>
      <c r="E118" s="47">
        <v>1</v>
      </c>
      <c r="F118" s="26">
        <v>1359</v>
      </c>
      <c r="G118" s="61" t="s">
        <v>514</v>
      </c>
      <c r="H118" s="6"/>
      <c r="I118" s="6"/>
    </row>
    <row r="119" spans="1:9" s="3" customFormat="1" hidden="1">
      <c r="A119" s="19" t="s">
        <v>512</v>
      </c>
      <c r="B119" s="19" t="s">
        <v>590</v>
      </c>
      <c r="C119" s="19">
        <v>30</v>
      </c>
      <c r="D119" s="19">
        <v>25</v>
      </c>
      <c r="E119" s="47">
        <v>20</v>
      </c>
      <c r="F119" s="26">
        <v>1360</v>
      </c>
      <c r="G119" s="15" t="s">
        <v>514</v>
      </c>
      <c r="H119" s="6"/>
      <c r="I119" s="6"/>
    </row>
    <row r="120" spans="1:9" s="3" customFormat="1" hidden="1">
      <c r="A120" s="26" t="s">
        <v>512</v>
      </c>
      <c r="B120" s="36" t="s">
        <v>591</v>
      </c>
      <c r="C120" s="26">
        <v>6</v>
      </c>
      <c r="D120" s="26">
        <v>4</v>
      </c>
      <c r="E120" s="47">
        <v>2</v>
      </c>
      <c r="F120" s="26">
        <v>1361</v>
      </c>
      <c r="G120" s="57" t="s">
        <v>592</v>
      </c>
      <c r="H120" s="26">
        <v>2</v>
      </c>
      <c r="I120" s="6"/>
    </row>
    <row r="121" spans="1:9" s="3" customFormat="1" hidden="1">
      <c r="A121" s="19" t="s">
        <v>512</v>
      </c>
      <c r="B121" s="19" t="s">
        <v>593</v>
      </c>
      <c r="C121" s="19">
        <v>9</v>
      </c>
      <c r="D121" s="19">
        <v>7</v>
      </c>
      <c r="E121" s="47">
        <v>4</v>
      </c>
      <c r="F121" s="26">
        <v>1362</v>
      </c>
      <c r="G121" s="64" t="s">
        <v>594</v>
      </c>
      <c r="H121" s="6"/>
    </row>
    <row r="122" spans="1:9" s="3" customFormat="1" hidden="1">
      <c r="A122" s="26" t="s">
        <v>512</v>
      </c>
      <c r="B122" s="26" t="s">
        <v>595</v>
      </c>
      <c r="C122" s="26">
        <v>14</v>
      </c>
      <c r="D122" s="26">
        <v>12</v>
      </c>
      <c r="E122" s="47">
        <v>10</v>
      </c>
      <c r="F122" s="26">
        <v>1363</v>
      </c>
      <c r="G122" s="26" t="s">
        <v>516</v>
      </c>
      <c r="H122" s="26">
        <v>14</v>
      </c>
    </row>
    <row r="123" spans="1:9" s="6" customFormat="1" hidden="1">
      <c r="A123" s="19" t="s">
        <v>512</v>
      </c>
      <c r="B123" s="19" t="s">
        <v>596</v>
      </c>
      <c r="C123" s="19">
        <v>6</v>
      </c>
      <c r="D123" s="19">
        <v>4</v>
      </c>
      <c r="E123" s="47">
        <v>2</v>
      </c>
      <c r="F123" s="26">
        <v>1364</v>
      </c>
      <c r="G123" s="19" t="s">
        <v>516</v>
      </c>
      <c r="H123" s="19">
        <v>4</v>
      </c>
    </row>
    <row r="124" spans="1:9" s="3" customFormat="1" hidden="1">
      <c r="A124" s="26" t="s">
        <v>512</v>
      </c>
      <c r="B124" s="26" t="s">
        <v>597</v>
      </c>
      <c r="C124" s="26">
        <v>6</v>
      </c>
      <c r="D124" s="26">
        <v>4</v>
      </c>
      <c r="E124" s="47">
        <v>2</v>
      </c>
      <c r="F124" s="26">
        <v>1365</v>
      </c>
      <c r="G124" s="26" t="s">
        <v>527</v>
      </c>
      <c r="H124" s="6"/>
      <c r="I124" s="6"/>
    </row>
    <row r="125" spans="1:9" s="6" customFormat="1" hidden="1">
      <c r="A125" s="19" t="s">
        <v>512</v>
      </c>
      <c r="B125" s="19" t="s">
        <v>598</v>
      </c>
      <c r="C125" s="19">
        <v>3</v>
      </c>
      <c r="D125" s="19">
        <v>2</v>
      </c>
      <c r="E125" s="47">
        <v>1</v>
      </c>
      <c r="F125" s="26">
        <v>1366</v>
      </c>
      <c r="G125" s="19" t="s">
        <v>599</v>
      </c>
    </row>
    <row r="126" spans="1:9" s="3" customFormat="1" hidden="1">
      <c r="A126" s="26" t="s">
        <v>512</v>
      </c>
      <c r="B126" s="26" t="s">
        <v>600</v>
      </c>
      <c r="C126" s="26">
        <v>12</v>
      </c>
      <c r="D126" s="26">
        <v>10</v>
      </c>
      <c r="E126" s="47">
        <v>8</v>
      </c>
      <c r="F126" s="26">
        <v>1367</v>
      </c>
      <c r="G126" s="58" t="s">
        <v>601</v>
      </c>
    </row>
    <row r="127" spans="1:9" s="3" customFormat="1" hidden="1">
      <c r="A127" s="19" t="s">
        <v>512</v>
      </c>
      <c r="B127" s="19" t="s">
        <v>602</v>
      </c>
      <c r="C127" s="19">
        <v>5</v>
      </c>
      <c r="D127" s="19">
        <v>3</v>
      </c>
      <c r="E127" s="47">
        <v>2</v>
      </c>
      <c r="F127" s="26">
        <v>1368</v>
      </c>
      <c r="G127" s="15" t="s">
        <v>514</v>
      </c>
      <c r="H127" s="6">
        <v>2</v>
      </c>
      <c r="I127" s="6"/>
    </row>
    <row r="128" spans="1:9" s="6" customFormat="1" hidden="1">
      <c r="A128" s="26" t="s">
        <v>512</v>
      </c>
      <c r="B128" s="26" t="s">
        <v>603</v>
      </c>
      <c r="C128" s="26">
        <v>12</v>
      </c>
      <c r="D128" s="26">
        <v>10</v>
      </c>
      <c r="E128" s="47">
        <v>8</v>
      </c>
      <c r="F128" s="26">
        <v>1369</v>
      </c>
      <c r="G128" s="56" t="s">
        <v>514</v>
      </c>
      <c r="H128" s="26">
        <v>12</v>
      </c>
    </row>
    <row r="129" spans="1:9" s="3" customFormat="1" hidden="1">
      <c r="A129" s="19" t="s">
        <v>512</v>
      </c>
      <c r="B129" s="19" t="s">
        <v>604</v>
      </c>
      <c r="C129" s="19">
        <v>1</v>
      </c>
      <c r="D129" s="19">
        <v>1</v>
      </c>
      <c r="E129" s="47">
        <v>1</v>
      </c>
      <c r="F129" s="26">
        <v>1370</v>
      </c>
      <c r="G129" s="59" t="s">
        <v>605</v>
      </c>
      <c r="H129" s="3">
        <v>1</v>
      </c>
    </row>
    <row r="130" spans="1:9" s="3" customFormat="1" hidden="1">
      <c r="A130" s="26" t="s">
        <v>512</v>
      </c>
      <c r="B130" s="26" t="s">
        <v>606</v>
      </c>
      <c r="C130" s="26">
        <v>22</v>
      </c>
      <c r="D130" s="26">
        <v>20</v>
      </c>
      <c r="E130" s="47">
        <v>18</v>
      </c>
      <c r="F130" s="26">
        <v>1371</v>
      </c>
      <c r="G130" s="56" t="s">
        <v>514</v>
      </c>
      <c r="H130" s="26">
        <v>22</v>
      </c>
    </row>
    <row r="131" spans="1:9" s="3" customFormat="1" hidden="1">
      <c r="A131" s="19" t="s">
        <v>512</v>
      </c>
      <c r="B131" s="38" t="s">
        <v>607</v>
      </c>
      <c r="C131" s="19">
        <v>5</v>
      </c>
      <c r="D131" s="19">
        <v>3</v>
      </c>
      <c r="E131" s="47">
        <v>1</v>
      </c>
      <c r="F131" s="26">
        <v>1372</v>
      </c>
      <c r="G131" s="63" t="s">
        <v>514</v>
      </c>
      <c r="H131" s="6">
        <v>5</v>
      </c>
    </row>
    <row r="132" spans="1:9" s="3" customFormat="1" hidden="1">
      <c r="A132" s="26" t="s">
        <v>512</v>
      </c>
      <c r="B132" s="36" t="s">
        <v>608</v>
      </c>
      <c r="C132" s="26">
        <v>12</v>
      </c>
      <c r="D132" s="26">
        <v>10</v>
      </c>
      <c r="E132" s="47">
        <v>8</v>
      </c>
      <c r="F132" s="26">
        <v>1373</v>
      </c>
      <c r="G132" s="56" t="s">
        <v>514</v>
      </c>
      <c r="H132" s="6"/>
    </row>
    <row r="133" spans="1:9" s="3" customFormat="1" hidden="1">
      <c r="A133" s="19" t="s">
        <v>512</v>
      </c>
      <c r="B133" s="38" t="s">
        <v>609</v>
      </c>
      <c r="C133" s="19">
        <v>9</v>
      </c>
      <c r="D133" s="19">
        <v>8</v>
      </c>
      <c r="E133" s="47">
        <v>7</v>
      </c>
      <c r="F133" s="26">
        <v>1374</v>
      </c>
      <c r="G133" s="59" t="s">
        <v>514</v>
      </c>
      <c r="H133" s="6">
        <v>7</v>
      </c>
    </row>
    <row r="134" spans="1:9" s="3" customFormat="1" hidden="1">
      <c r="A134" s="26" t="s">
        <v>512</v>
      </c>
      <c r="B134" s="26" t="s">
        <v>610</v>
      </c>
      <c r="C134" s="26">
        <v>10</v>
      </c>
      <c r="D134" s="26">
        <v>7</v>
      </c>
      <c r="E134" s="47">
        <v>4</v>
      </c>
      <c r="F134" s="26">
        <v>1375</v>
      </c>
      <c r="G134" s="26" t="s">
        <v>577</v>
      </c>
      <c r="H134" s="26">
        <v>7</v>
      </c>
    </row>
    <row r="135" spans="1:9" s="3" customFormat="1" hidden="1">
      <c r="A135" s="19" t="s">
        <v>512</v>
      </c>
      <c r="B135" s="19" t="s">
        <v>611</v>
      </c>
      <c r="C135" s="19">
        <v>5</v>
      </c>
      <c r="D135" s="19">
        <v>3</v>
      </c>
      <c r="E135" s="47">
        <v>2</v>
      </c>
      <c r="F135" s="26">
        <v>1376</v>
      </c>
      <c r="G135" s="59" t="s">
        <v>516</v>
      </c>
      <c r="H135" s="6"/>
    </row>
    <row r="136" spans="1:9" s="3" customFormat="1" hidden="1">
      <c r="A136" s="26" t="s">
        <v>512</v>
      </c>
      <c r="B136" s="26" t="s">
        <v>612</v>
      </c>
      <c r="C136" s="26">
        <v>5</v>
      </c>
      <c r="D136" s="26">
        <v>3</v>
      </c>
      <c r="E136" s="47">
        <v>2</v>
      </c>
      <c r="F136" s="26">
        <v>1377</v>
      </c>
      <c r="G136" s="57" t="s">
        <v>516</v>
      </c>
      <c r="H136" s="6"/>
    </row>
    <row r="137" spans="1:9" s="3" customFormat="1" hidden="1">
      <c r="A137" s="19" t="s">
        <v>512</v>
      </c>
      <c r="B137" s="19" t="s">
        <v>613</v>
      </c>
      <c r="C137" s="19">
        <v>15</v>
      </c>
      <c r="D137" s="19">
        <v>12</v>
      </c>
      <c r="E137" s="47">
        <v>9</v>
      </c>
      <c r="F137" s="26">
        <v>1378</v>
      </c>
      <c r="G137" s="19" t="s">
        <v>514</v>
      </c>
      <c r="H137" s="19">
        <v>9</v>
      </c>
    </row>
    <row r="138" spans="1:9" s="3" customFormat="1" hidden="1">
      <c r="A138" s="26" t="s">
        <v>512</v>
      </c>
      <c r="B138" s="26" t="s">
        <v>614</v>
      </c>
      <c r="C138" s="26">
        <v>12</v>
      </c>
      <c r="D138" s="26">
        <v>9</v>
      </c>
      <c r="E138" s="47">
        <v>6</v>
      </c>
      <c r="F138" s="26">
        <v>1379</v>
      </c>
      <c r="G138" s="26" t="s">
        <v>516</v>
      </c>
      <c r="H138" s="26">
        <v>6</v>
      </c>
    </row>
    <row r="139" spans="1:9" s="3" customFormat="1" hidden="1">
      <c r="A139" s="19" t="s">
        <v>512</v>
      </c>
      <c r="B139" s="19" t="s">
        <v>615</v>
      </c>
      <c r="C139" s="19">
        <v>11</v>
      </c>
      <c r="D139" s="19">
        <v>9</v>
      </c>
      <c r="E139" s="47">
        <v>7</v>
      </c>
      <c r="F139" s="26">
        <v>1380</v>
      </c>
      <c r="G139" s="15" t="s">
        <v>514</v>
      </c>
    </row>
    <row r="140" spans="1:9" s="6" customFormat="1" hidden="1">
      <c r="A140" s="26" t="s">
        <v>512</v>
      </c>
      <c r="B140" s="26" t="s">
        <v>616</v>
      </c>
      <c r="C140" s="26">
        <v>6</v>
      </c>
      <c r="D140" s="26">
        <v>4</v>
      </c>
      <c r="E140" s="47">
        <v>2</v>
      </c>
      <c r="F140" s="26">
        <v>1381</v>
      </c>
      <c r="G140" s="57" t="s">
        <v>514</v>
      </c>
      <c r="H140" s="26">
        <v>6</v>
      </c>
    </row>
    <row r="141" spans="1:9" s="6" customFormat="1" hidden="1">
      <c r="A141" s="19" t="s">
        <v>512</v>
      </c>
      <c r="B141" s="38" t="s">
        <v>617</v>
      </c>
      <c r="C141" s="19">
        <v>30</v>
      </c>
      <c r="D141" s="19">
        <v>25</v>
      </c>
      <c r="E141" s="47">
        <v>20</v>
      </c>
      <c r="F141" s="26">
        <v>1382</v>
      </c>
      <c r="G141" s="7" t="s">
        <v>618</v>
      </c>
      <c r="H141" s="6">
        <v>20</v>
      </c>
    </row>
    <row r="142" spans="1:9" s="6" customFormat="1" hidden="1">
      <c r="A142" s="26" t="s">
        <v>512</v>
      </c>
      <c r="B142" s="26" t="s">
        <v>619</v>
      </c>
      <c r="C142" s="26">
        <v>14</v>
      </c>
      <c r="D142" s="26">
        <v>11</v>
      </c>
      <c r="E142" s="47">
        <v>8</v>
      </c>
      <c r="F142" s="26">
        <v>1383</v>
      </c>
      <c r="G142" s="56" t="s">
        <v>566</v>
      </c>
    </row>
    <row r="143" spans="1:9" s="3" customFormat="1" hidden="1">
      <c r="A143" s="19" t="s">
        <v>512</v>
      </c>
      <c r="B143" s="38" t="s">
        <v>620</v>
      </c>
      <c r="C143" s="19">
        <v>5</v>
      </c>
      <c r="D143" s="19">
        <v>3</v>
      </c>
      <c r="E143" s="47">
        <v>1</v>
      </c>
      <c r="F143" s="26">
        <v>1384</v>
      </c>
      <c r="G143" s="15" t="s">
        <v>536</v>
      </c>
      <c r="H143" s="6"/>
    </row>
    <row r="144" spans="1:9" s="3" customFormat="1" hidden="1">
      <c r="A144" s="26" t="s">
        <v>512</v>
      </c>
      <c r="B144" s="26" t="s">
        <v>621</v>
      </c>
      <c r="C144" s="26">
        <v>15</v>
      </c>
      <c r="D144" s="26">
        <v>10</v>
      </c>
      <c r="E144" s="47">
        <v>8</v>
      </c>
      <c r="F144" s="26">
        <v>1385</v>
      </c>
      <c r="G144" s="26" t="s">
        <v>514</v>
      </c>
      <c r="H144" s="26">
        <v>8</v>
      </c>
      <c r="I144" s="6"/>
    </row>
    <row r="145" spans="1:9" s="6" customFormat="1" hidden="1">
      <c r="A145" s="19" t="s">
        <v>512</v>
      </c>
      <c r="B145" s="19" t="s">
        <v>622</v>
      </c>
      <c r="C145" s="19">
        <v>100</v>
      </c>
      <c r="D145" s="19">
        <v>90</v>
      </c>
      <c r="E145" s="47">
        <v>80</v>
      </c>
      <c r="F145" s="26">
        <v>1386</v>
      </c>
      <c r="G145" s="64" t="s">
        <v>623</v>
      </c>
    </row>
    <row r="146" spans="1:9" s="6" customFormat="1" hidden="1">
      <c r="A146" s="26" t="s">
        <v>512</v>
      </c>
      <c r="B146" s="26" t="s">
        <v>624</v>
      </c>
      <c r="C146" s="26">
        <v>7</v>
      </c>
      <c r="D146" s="26">
        <v>5</v>
      </c>
      <c r="E146" s="47">
        <v>3</v>
      </c>
      <c r="F146" s="26">
        <v>1387</v>
      </c>
      <c r="G146" s="26" t="s">
        <v>544</v>
      </c>
    </row>
    <row r="147" spans="1:9" s="6" customFormat="1" hidden="1">
      <c r="A147" s="19" t="s">
        <v>512</v>
      </c>
      <c r="B147" s="19" t="s">
        <v>625</v>
      </c>
      <c r="C147" s="19">
        <v>12</v>
      </c>
      <c r="D147" s="19">
        <v>10</v>
      </c>
      <c r="E147" s="47">
        <v>8</v>
      </c>
      <c r="F147" s="26">
        <v>1388</v>
      </c>
      <c r="G147" s="15" t="s">
        <v>514</v>
      </c>
    </row>
    <row r="148" spans="1:9" s="6" customFormat="1" hidden="1">
      <c r="A148" s="26" t="s">
        <v>512</v>
      </c>
      <c r="B148" s="26" t="s">
        <v>172</v>
      </c>
      <c r="C148" s="26">
        <v>18</v>
      </c>
      <c r="D148" s="26">
        <v>16</v>
      </c>
      <c r="E148" s="47">
        <v>14</v>
      </c>
      <c r="F148" s="26">
        <v>1389</v>
      </c>
      <c r="G148" s="58" t="s">
        <v>626</v>
      </c>
      <c r="H148" s="58">
        <v>16</v>
      </c>
    </row>
    <row r="149" spans="1:9" s="6" customFormat="1" hidden="1">
      <c r="A149" s="19" t="s">
        <v>512</v>
      </c>
      <c r="B149" s="19" t="s">
        <v>627</v>
      </c>
      <c r="C149" s="19">
        <v>18</v>
      </c>
      <c r="D149" s="19">
        <v>15</v>
      </c>
      <c r="E149" s="47">
        <v>12</v>
      </c>
      <c r="F149" s="26">
        <v>1390</v>
      </c>
      <c r="G149" s="19" t="s">
        <v>563</v>
      </c>
    </row>
    <row r="150" spans="1:9" s="3" customFormat="1" hidden="1">
      <c r="A150" s="26" t="s">
        <v>512</v>
      </c>
      <c r="B150" s="26" t="s">
        <v>628</v>
      </c>
      <c r="C150" s="26">
        <v>20</v>
      </c>
      <c r="D150" s="26">
        <v>17</v>
      </c>
      <c r="E150" s="47">
        <v>15</v>
      </c>
      <c r="F150" s="26">
        <v>1391</v>
      </c>
      <c r="G150" s="62" t="s">
        <v>629</v>
      </c>
      <c r="H150" s="6"/>
    </row>
    <row r="151" spans="1:9" s="6" customFormat="1" hidden="1">
      <c r="A151" s="19" t="s">
        <v>512</v>
      </c>
      <c r="B151" s="19" t="s">
        <v>630</v>
      </c>
      <c r="C151" s="19">
        <v>15</v>
      </c>
      <c r="D151" s="19">
        <v>12</v>
      </c>
      <c r="E151" s="47">
        <v>9</v>
      </c>
      <c r="F151" s="26">
        <v>1392</v>
      </c>
      <c r="G151" s="15" t="s">
        <v>514</v>
      </c>
      <c r="H151" s="6">
        <v>15</v>
      </c>
    </row>
    <row r="152" spans="1:9" s="6" customFormat="1" hidden="1">
      <c r="A152" s="26" t="s">
        <v>512</v>
      </c>
      <c r="B152" s="26" t="s">
        <v>631</v>
      </c>
      <c r="C152" s="26">
        <v>10</v>
      </c>
      <c r="D152" s="26">
        <v>7</v>
      </c>
      <c r="E152" s="47">
        <v>5</v>
      </c>
      <c r="F152" s="26">
        <v>1393</v>
      </c>
      <c r="G152" s="57" t="s">
        <v>516</v>
      </c>
      <c r="H152" s="26">
        <v>5</v>
      </c>
    </row>
    <row r="153" spans="1:9" s="3" customFormat="1" hidden="1">
      <c r="A153" s="19" t="s">
        <v>512</v>
      </c>
      <c r="B153" s="38" t="s">
        <v>632</v>
      </c>
      <c r="C153" s="19">
        <v>20</v>
      </c>
      <c r="D153" s="19">
        <v>15</v>
      </c>
      <c r="E153" s="47">
        <v>10</v>
      </c>
      <c r="F153" s="26">
        <v>1394</v>
      </c>
      <c r="G153" s="15" t="s">
        <v>514</v>
      </c>
      <c r="H153" s="6">
        <v>20</v>
      </c>
      <c r="I153" s="6"/>
    </row>
    <row r="154" spans="1:9" s="3" customFormat="1" hidden="1">
      <c r="A154" s="26" t="s">
        <v>512</v>
      </c>
      <c r="B154" s="36" t="s">
        <v>633</v>
      </c>
      <c r="C154" s="26">
        <v>90</v>
      </c>
      <c r="D154" s="26">
        <v>80</v>
      </c>
      <c r="E154" s="47">
        <v>70</v>
      </c>
      <c r="F154" s="26">
        <v>1395</v>
      </c>
      <c r="G154" s="57" t="s">
        <v>634</v>
      </c>
      <c r="H154" s="6"/>
    </row>
    <row r="155" spans="1:9" s="3" customFormat="1" hidden="1">
      <c r="A155" s="19" t="s">
        <v>512</v>
      </c>
      <c r="B155" s="38" t="s">
        <v>635</v>
      </c>
      <c r="C155" s="19">
        <v>8</v>
      </c>
      <c r="D155" s="19">
        <v>6</v>
      </c>
      <c r="E155" s="47">
        <v>4</v>
      </c>
      <c r="F155" s="26">
        <v>1396</v>
      </c>
      <c r="G155" s="59" t="s">
        <v>577</v>
      </c>
      <c r="H155" s="6">
        <v>6</v>
      </c>
    </row>
    <row r="156" spans="1:9" hidden="1">
      <c r="A156" s="26" t="s">
        <v>512</v>
      </c>
      <c r="B156" s="26" t="s">
        <v>636</v>
      </c>
      <c r="C156" s="26">
        <v>3</v>
      </c>
      <c r="D156" s="26">
        <v>2</v>
      </c>
      <c r="E156" s="47">
        <v>1</v>
      </c>
      <c r="F156" s="26">
        <v>1397</v>
      </c>
      <c r="G156" s="56" t="s">
        <v>514</v>
      </c>
      <c r="H156" s="26">
        <v>1</v>
      </c>
      <c r="I156" s="6"/>
    </row>
    <row r="157" spans="1:9" hidden="1">
      <c r="A157" s="19" t="s">
        <v>512</v>
      </c>
      <c r="B157" s="19" t="s">
        <v>637</v>
      </c>
      <c r="C157" s="19">
        <v>35</v>
      </c>
      <c r="D157" s="19">
        <v>30</v>
      </c>
      <c r="E157" s="47">
        <v>25</v>
      </c>
      <c r="F157" s="26">
        <v>1398</v>
      </c>
      <c r="G157" s="19" t="s">
        <v>638</v>
      </c>
      <c r="H157" s="6"/>
      <c r="I157" s="6"/>
    </row>
    <row r="158" spans="1:9" hidden="1">
      <c r="A158" s="26" t="s">
        <v>512</v>
      </c>
      <c r="B158" s="26" t="s">
        <v>639</v>
      </c>
      <c r="C158" s="26">
        <v>35</v>
      </c>
      <c r="D158" s="26">
        <v>30</v>
      </c>
      <c r="E158" s="47">
        <v>20</v>
      </c>
      <c r="F158" s="26">
        <v>1399</v>
      </c>
      <c r="G158" s="56" t="s">
        <v>514</v>
      </c>
      <c r="H158" s="26">
        <v>35</v>
      </c>
      <c r="I158" s="6"/>
    </row>
    <row r="159" spans="1:9" hidden="1">
      <c r="A159" s="19" t="s">
        <v>512</v>
      </c>
      <c r="B159" s="19" t="s">
        <v>640</v>
      </c>
      <c r="C159" s="19">
        <v>18</v>
      </c>
      <c r="D159" s="19">
        <v>16</v>
      </c>
      <c r="E159" s="47">
        <v>14</v>
      </c>
      <c r="F159" s="26">
        <v>1400</v>
      </c>
      <c r="G159" s="8" t="s">
        <v>641</v>
      </c>
      <c r="H159" s="68">
        <v>18</v>
      </c>
      <c r="I159" s="6"/>
    </row>
    <row r="160" spans="1:9" hidden="1">
      <c r="A160" s="26" t="s">
        <v>512</v>
      </c>
      <c r="B160" s="36" t="s">
        <v>642</v>
      </c>
      <c r="C160" s="26">
        <v>3</v>
      </c>
      <c r="D160" s="26">
        <v>2</v>
      </c>
      <c r="E160" s="47">
        <v>1</v>
      </c>
      <c r="F160" s="26">
        <v>1401</v>
      </c>
      <c r="G160" s="56" t="s">
        <v>643</v>
      </c>
      <c r="H160" s="26">
        <v>1</v>
      </c>
      <c r="I160" s="6"/>
    </row>
    <row r="161" spans="1:9" hidden="1">
      <c r="A161" s="19" t="s">
        <v>512</v>
      </c>
      <c r="B161" s="19" t="s">
        <v>644</v>
      </c>
      <c r="C161" s="19">
        <v>8</v>
      </c>
      <c r="D161" s="19">
        <v>6</v>
      </c>
      <c r="E161" s="47">
        <v>4</v>
      </c>
      <c r="F161" s="26">
        <v>1402</v>
      </c>
      <c r="G161" s="63" t="s">
        <v>514</v>
      </c>
      <c r="H161" s="6"/>
      <c r="I161" s="6"/>
    </row>
    <row r="162" spans="1:9" hidden="1">
      <c r="A162" s="26" t="s">
        <v>512</v>
      </c>
      <c r="B162" s="26" t="s">
        <v>114</v>
      </c>
      <c r="C162" s="26">
        <v>30</v>
      </c>
      <c r="D162" s="26">
        <v>25</v>
      </c>
      <c r="E162" s="47">
        <v>20</v>
      </c>
      <c r="F162" s="26">
        <v>1403</v>
      </c>
      <c r="G162" s="57" t="s">
        <v>514</v>
      </c>
      <c r="H162" s="26">
        <v>20</v>
      </c>
      <c r="I162" s="6"/>
    </row>
    <row r="163" spans="1:9" hidden="1">
      <c r="A163" s="19" t="s">
        <v>512</v>
      </c>
      <c r="B163" s="19" t="s">
        <v>645</v>
      </c>
      <c r="C163" s="19">
        <v>5</v>
      </c>
      <c r="D163" s="19">
        <v>3</v>
      </c>
      <c r="E163" s="47">
        <v>1</v>
      </c>
      <c r="F163" s="26">
        <v>1404</v>
      </c>
      <c r="G163" s="15" t="s">
        <v>516</v>
      </c>
      <c r="H163" s="6">
        <v>5</v>
      </c>
      <c r="I163" s="6"/>
    </row>
    <row r="164" spans="1:9" hidden="1">
      <c r="A164" s="26" t="s">
        <v>512</v>
      </c>
      <c r="B164" s="26" t="s">
        <v>272</v>
      </c>
      <c r="C164" s="26">
        <v>20</v>
      </c>
      <c r="D164" s="26">
        <v>16</v>
      </c>
      <c r="E164" s="47">
        <v>12</v>
      </c>
      <c r="F164" s="26">
        <v>1405</v>
      </c>
      <c r="G164" s="56" t="s">
        <v>514</v>
      </c>
      <c r="H164" s="26">
        <v>12</v>
      </c>
      <c r="I164" s="6"/>
    </row>
    <row r="165" spans="1:9" hidden="1">
      <c r="A165" s="19" t="s">
        <v>512</v>
      </c>
      <c r="B165" s="19" t="s">
        <v>646</v>
      </c>
      <c r="C165" s="19">
        <v>16</v>
      </c>
      <c r="D165" s="19">
        <v>13</v>
      </c>
      <c r="E165" s="47">
        <v>10</v>
      </c>
      <c r="F165" s="26">
        <v>1406</v>
      </c>
      <c r="G165" s="15" t="s">
        <v>514</v>
      </c>
      <c r="H165" s="6"/>
      <c r="I165" s="6"/>
    </row>
    <row r="166" spans="1:9" hidden="1">
      <c r="A166" s="26" t="s">
        <v>512</v>
      </c>
      <c r="B166" s="26" t="s">
        <v>647</v>
      </c>
      <c r="C166" s="26">
        <v>6</v>
      </c>
      <c r="D166" s="26">
        <v>5</v>
      </c>
      <c r="E166" s="47">
        <v>4</v>
      </c>
      <c r="F166" s="26">
        <v>1407</v>
      </c>
      <c r="G166" s="56" t="s">
        <v>514</v>
      </c>
      <c r="H166" s="26">
        <v>6</v>
      </c>
      <c r="I166" s="6"/>
    </row>
    <row r="167" spans="1:9" hidden="1">
      <c r="A167" s="19" t="s">
        <v>512</v>
      </c>
      <c r="B167" s="19" t="s">
        <v>648</v>
      </c>
      <c r="C167" s="19">
        <v>6</v>
      </c>
      <c r="D167" s="19">
        <v>5</v>
      </c>
      <c r="E167" s="47">
        <v>4</v>
      </c>
      <c r="F167" s="26">
        <v>1408</v>
      </c>
      <c r="G167" s="15" t="s">
        <v>514</v>
      </c>
      <c r="H167" s="6">
        <v>6</v>
      </c>
      <c r="I167" s="6"/>
    </row>
    <row r="168" spans="1:9" hidden="1">
      <c r="A168" s="26" t="s">
        <v>512</v>
      </c>
      <c r="B168" s="26" t="s">
        <v>649</v>
      </c>
      <c r="C168" s="26">
        <v>12</v>
      </c>
      <c r="D168" s="26">
        <v>10</v>
      </c>
      <c r="E168" s="47">
        <v>7</v>
      </c>
      <c r="F168" s="26">
        <v>1409</v>
      </c>
      <c r="G168" s="56" t="s">
        <v>536</v>
      </c>
      <c r="H168" s="26">
        <v>7</v>
      </c>
      <c r="I168" s="6"/>
    </row>
    <row r="169" spans="1:9" hidden="1">
      <c r="A169" s="19" t="s">
        <v>512</v>
      </c>
      <c r="B169" s="38" t="s">
        <v>650</v>
      </c>
      <c r="C169" s="19">
        <v>18</v>
      </c>
      <c r="D169" s="19">
        <v>14</v>
      </c>
      <c r="E169" s="47">
        <v>10</v>
      </c>
      <c r="F169" s="26">
        <v>1410</v>
      </c>
      <c r="G169" s="19" t="s">
        <v>516</v>
      </c>
      <c r="H169" s="6"/>
      <c r="I169" s="6"/>
    </row>
    <row r="170" spans="1:9" hidden="1">
      <c r="A170" s="26" t="s">
        <v>512</v>
      </c>
      <c r="B170" s="26" t="s">
        <v>651</v>
      </c>
      <c r="C170" s="26">
        <v>7</v>
      </c>
      <c r="D170" s="26">
        <v>5</v>
      </c>
      <c r="E170" s="47">
        <v>3</v>
      </c>
      <c r="F170" s="26">
        <v>1411</v>
      </c>
      <c r="G170" s="58" t="s">
        <v>652</v>
      </c>
      <c r="H170" s="6"/>
      <c r="I170" s="6"/>
    </row>
    <row r="171" spans="1:9" hidden="1">
      <c r="A171" s="19" t="s">
        <v>512</v>
      </c>
      <c r="B171" s="19" t="s">
        <v>653</v>
      </c>
      <c r="C171" s="19">
        <v>12</v>
      </c>
      <c r="D171" s="19">
        <v>10</v>
      </c>
      <c r="E171" s="47">
        <v>8</v>
      </c>
      <c r="F171" s="26">
        <v>1412</v>
      </c>
      <c r="G171" s="19" t="s">
        <v>638</v>
      </c>
      <c r="H171" s="19">
        <v>8</v>
      </c>
      <c r="I171" s="6"/>
    </row>
    <row r="172" spans="1:9" hidden="1">
      <c r="A172" s="6" t="s">
        <v>175</v>
      </c>
      <c r="B172" s="1" t="s">
        <v>176</v>
      </c>
      <c r="C172" s="6">
        <v>25</v>
      </c>
      <c r="D172" s="6">
        <v>20</v>
      </c>
      <c r="E172" s="6">
        <v>15</v>
      </c>
      <c r="F172" s="8">
        <v>401</v>
      </c>
      <c r="G172" s="6" t="s">
        <v>177</v>
      </c>
      <c r="H172" s="6"/>
      <c r="I172" s="6"/>
    </row>
    <row r="173" spans="1:9" hidden="1">
      <c r="A173" s="6" t="s">
        <v>175</v>
      </c>
      <c r="B173" s="1" t="s">
        <v>178</v>
      </c>
      <c r="C173" s="6">
        <v>25</v>
      </c>
      <c r="D173" s="6">
        <v>20</v>
      </c>
      <c r="E173" s="6">
        <v>15</v>
      </c>
      <c r="F173" s="8">
        <v>402</v>
      </c>
      <c r="G173" s="6" t="s">
        <v>179</v>
      </c>
      <c r="H173" s="6">
        <v>15</v>
      </c>
      <c r="I173" s="6"/>
    </row>
    <row r="174" spans="1:9" s="3" customFormat="1" hidden="1">
      <c r="A174" s="6" t="s">
        <v>175</v>
      </c>
      <c r="B174" s="1" t="s">
        <v>180</v>
      </c>
      <c r="C174" s="6">
        <v>20</v>
      </c>
      <c r="D174" s="6">
        <v>15</v>
      </c>
      <c r="E174" s="6">
        <v>10</v>
      </c>
      <c r="F174" s="8">
        <v>403</v>
      </c>
      <c r="G174" s="6" t="s">
        <v>181</v>
      </c>
      <c r="H174" s="6"/>
      <c r="I174" s="6"/>
    </row>
    <row r="175" spans="1:9" s="3" customFormat="1" hidden="1">
      <c r="A175" s="6" t="s">
        <v>175</v>
      </c>
      <c r="B175" s="71" t="s">
        <v>182</v>
      </c>
      <c r="C175" s="6">
        <v>45</v>
      </c>
      <c r="D175" s="6">
        <v>35</v>
      </c>
      <c r="E175" s="6">
        <v>30</v>
      </c>
      <c r="F175" s="8">
        <v>404</v>
      </c>
      <c r="G175" s="6" t="s">
        <v>183</v>
      </c>
      <c r="H175" s="6">
        <v>30</v>
      </c>
      <c r="I175" s="6"/>
    </row>
    <row r="176" spans="1:9" s="3" customFormat="1" hidden="1">
      <c r="A176" s="6" t="s">
        <v>175</v>
      </c>
      <c r="B176" s="1" t="s">
        <v>184</v>
      </c>
      <c r="C176" s="6">
        <v>30</v>
      </c>
      <c r="D176" s="6">
        <v>25</v>
      </c>
      <c r="E176" s="6">
        <v>20</v>
      </c>
      <c r="F176" s="8">
        <v>405</v>
      </c>
      <c r="G176" s="6" t="s">
        <v>185</v>
      </c>
      <c r="H176" s="6">
        <v>25</v>
      </c>
      <c r="I176" s="6"/>
    </row>
    <row r="177" spans="1:9" s="3" customFormat="1" hidden="1">
      <c r="A177" s="6" t="s">
        <v>175</v>
      </c>
      <c r="B177" s="71" t="s">
        <v>186</v>
      </c>
      <c r="C177" s="6">
        <v>25</v>
      </c>
      <c r="D177" s="6">
        <v>20</v>
      </c>
      <c r="E177" s="6">
        <v>15</v>
      </c>
      <c r="F177" s="8">
        <v>406</v>
      </c>
      <c r="G177" s="6" t="s">
        <v>187</v>
      </c>
      <c r="H177" s="6"/>
      <c r="I177" s="6"/>
    </row>
    <row r="178" spans="1:9" s="3" customFormat="1" hidden="1">
      <c r="A178" s="6" t="s">
        <v>175</v>
      </c>
      <c r="B178" s="71" t="s">
        <v>188</v>
      </c>
      <c r="C178" s="6">
        <v>50</v>
      </c>
      <c r="D178" s="6">
        <v>40</v>
      </c>
      <c r="E178" s="74">
        <v>35</v>
      </c>
      <c r="F178" s="8">
        <v>407</v>
      </c>
      <c r="G178" s="6" t="s">
        <v>189</v>
      </c>
      <c r="H178" s="6">
        <v>35</v>
      </c>
      <c r="I178" s="6"/>
    </row>
    <row r="179" spans="1:9" s="3" customFormat="1" hidden="1">
      <c r="A179" s="6" t="s">
        <v>175</v>
      </c>
      <c r="B179" s="1" t="s">
        <v>190</v>
      </c>
      <c r="C179" s="6">
        <v>10</v>
      </c>
      <c r="D179" s="6">
        <v>8</v>
      </c>
      <c r="E179" s="6">
        <v>5</v>
      </c>
      <c r="F179" s="8">
        <v>408</v>
      </c>
      <c r="G179" s="6" t="s">
        <v>191</v>
      </c>
      <c r="H179" s="6"/>
      <c r="I179" s="6"/>
    </row>
    <row r="180" spans="1:9" s="3" customFormat="1" hidden="1">
      <c r="A180" s="6" t="s">
        <v>175</v>
      </c>
      <c r="B180" s="71" t="s">
        <v>192</v>
      </c>
      <c r="C180" s="6">
        <v>5</v>
      </c>
      <c r="D180" s="6">
        <v>3</v>
      </c>
      <c r="E180" s="6">
        <v>2</v>
      </c>
      <c r="F180" s="8">
        <v>409</v>
      </c>
      <c r="G180" s="6" t="s">
        <v>193</v>
      </c>
      <c r="H180" s="6">
        <v>3</v>
      </c>
      <c r="I180" s="6"/>
    </row>
    <row r="181" spans="1:9" s="3" customFormat="1" hidden="1">
      <c r="A181" s="6" t="s">
        <v>175</v>
      </c>
      <c r="B181" s="71" t="s">
        <v>194</v>
      </c>
      <c r="C181" s="6">
        <v>10</v>
      </c>
      <c r="D181" s="6">
        <v>7</v>
      </c>
      <c r="E181" s="6">
        <v>5</v>
      </c>
      <c r="F181" s="8">
        <v>410</v>
      </c>
      <c r="G181" s="6" t="s">
        <v>195</v>
      </c>
      <c r="H181" s="3">
        <v>10</v>
      </c>
    </row>
    <row r="182" spans="1:9" s="3" customFormat="1" hidden="1">
      <c r="A182" s="6" t="s">
        <v>175</v>
      </c>
      <c r="B182" s="71" t="s">
        <v>196</v>
      </c>
      <c r="C182" s="6">
        <v>10</v>
      </c>
      <c r="D182" s="6">
        <v>5</v>
      </c>
      <c r="E182" s="6">
        <v>5</v>
      </c>
      <c r="F182" s="8">
        <v>411</v>
      </c>
      <c r="G182" s="6" t="s">
        <v>195</v>
      </c>
      <c r="H182" s="3">
        <v>5</v>
      </c>
    </row>
    <row r="183" spans="1:9" s="3" customFormat="1" hidden="1">
      <c r="A183" s="6" t="s">
        <v>175</v>
      </c>
      <c r="B183" s="1" t="s">
        <v>1016</v>
      </c>
      <c r="C183" s="6">
        <v>15</v>
      </c>
      <c r="D183" s="6">
        <v>10</v>
      </c>
      <c r="E183" s="6">
        <v>5</v>
      </c>
      <c r="F183" s="8">
        <v>412</v>
      </c>
      <c r="G183" s="6" t="s">
        <v>191</v>
      </c>
      <c r="H183" s="3">
        <v>5</v>
      </c>
    </row>
    <row r="184" spans="1:9" s="3" customFormat="1" hidden="1">
      <c r="A184" s="6" t="s">
        <v>175</v>
      </c>
      <c r="B184" s="1" t="s">
        <v>1017</v>
      </c>
      <c r="C184" s="6">
        <v>10</v>
      </c>
      <c r="D184" s="6">
        <v>8</v>
      </c>
      <c r="E184" s="6">
        <v>5</v>
      </c>
      <c r="F184" s="8">
        <v>413</v>
      </c>
      <c r="G184" s="6" t="s">
        <v>191</v>
      </c>
    </row>
    <row r="185" spans="1:9" s="3" customFormat="1" hidden="1">
      <c r="A185" s="6" t="s">
        <v>175</v>
      </c>
      <c r="B185" s="1" t="s">
        <v>1019</v>
      </c>
      <c r="C185" s="6">
        <v>60</v>
      </c>
      <c r="D185" s="6">
        <v>50</v>
      </c>
      <c r="E185" s="6">
        <v>45</v>
      </c>
      <c r="F185" s="8">
        <v>415</v>
      </c>
      <c r="G185" s="6" t="s">
        <v>1018</v>
      </c>
      <c r="H185" s="6"/>
    </row>
    <row r="186" spans="1:9" s="3" customFormat="1" hidden="1">
      <c r="A186" s="6" t="s">
        <v>175</v>
      </c>
      <c r="B186" s="1" t="s">
        <v>1020</v>
      </c>
      <c r="C186" s="6">
        <v>20</v>
      </c>
      <c r="D186" s="6">
        <v>15</v>
      </c>
      <c r="E186" s="6">
        <v>10</v>
      </c>
      <c r="F186" s="8">
        <v>416</v>
      </c>
      <c r="G186" s="6" t="s">
        <v>1021</v>
      </c>
    </row>
    <row r="187" spans="1:9" s="3" customFormat="1" hidden="1">
      <c r="A187" s="6" t="s">
        <v>175</v>
      </c>
      <c r="B187" s="1" t="s">
        <v>1022</v>
      </c>
      <c r="C187" s="6">
        <v>15</v>
      </c>
      <c r="D187" s="6">
        <v>10</v>
      </c>
      <c r="E187" s="6">
        <v>8</v>
      </c>
      <c r="F187" s="8">
        <v>417</v>
      </c>
      <c r="G187" s="6" t="s">
        <v>191</v>
      </c>
      <c r="H187" s="3">
        <v>8</v>
      </c>
    </row>
    <row r="188" spans="1:9" s="3" customFormat="1" hidden="1">
      <c r="A188" s="6" t="s">
        <v>175</v>
      </c>
      <c r="B188" s="1" t="s">
        <v>1023</v>
      </c>
      <c r="C188" s="6">
        <v>20</v>
      </c>
      <c r="D188" s="6">
        <v>15</v>
      </c>
      <c r="E188" s="6">
        <v>10</v>
      </c>
      <c r="F188" s="8">
        <v>418</v>
      </c>
      <c r="G188" s="6" t="s">
        <v>191</v>
      </c>
      <c r="H188" s="6"/>
      <c r="I188" s="6"/>
    </row>
    <row r="189" spans="1:9" s="3" customFormat="1" hidden="1">
      <c r="A189" s="6" t="s">
        <v>1008</v>
      </c>
      <c r="B189" s="20" t="s">
        <v>1009</v>
      </c>
      <c r="C189" s="6">
        <v>15</v>
      </c>
      <c r="D189" s="6">
        <v>13</v>
      </c>
      <c r="E189" s="6">
        <v>10</v>
      </c>
      <c r="F189" s="17">
        <v>3201</v>
      </c>
      <c r="G189" s="6" t="s">
        <v>1010</v>
      </c>
    </row>
    <row r="190" spans="1:9" s="3" customFormat="1" hidden="1">
      <c r="A190" s="6" t="s">
        <v>1008</v>
      </c>
      <c r="B190" s="20" t="s">
        <v>1011</v>
      </c>
      <c r="C190" s="6">
        <v>45</v>
      </c>
      <c r="D190" s="6">
        <v>40</v>
      </c>
      <c r="E190" s="6">
        <v>35</v>
      </c>
      <c r="F190" s="17">
        <v>3202</v>
      </c>
      <c r="G190" s="6" t="s">
        <v>1010</v>
      </c>
      <c r="H190" s="6"/>
    </row>
    <row r="191" spans="1:9" s="3" customFormat="1" hidden="1">
      <c r="A191" s="6" t="s">
        <v>1008</v>
      </c>
      <c r="B191" s="20" t="s">
        <v>293</v>
      </c>
      <c r="C191" s="6">
        <v>30</v>
      </c>
      <c r="D191" s="6">
        <v>25</v>
      </c>
      <c r="E191" s="6">
        <v>22</v>
      </c>
      <c r="F191" s="17">
        <v>3203</v>
      </c>
      <c r="G191" s="6" t="s">
        <v>1010</v>
      </c>
      <c r="H191" s="3">
        <v>22</v>
      </c>
    </row>
    <row r="192" spans="1:9" s="3" customFormat="1" hidden="1">
      <c r="A192" s="6" t="s">
        <v>1008</v>
      </c>
      <c r="B192" s="20" t="s">
        <v>1012</v>
      </c>
      <c r="C192" s="6">
        <v>15</v>
      </c>
      <c r="D192" s="6">
        <v>13</v>
      </c>
      <c r="E192" s="6">
        <v>10</v>
      </c>
      <c r="F192" s="17">
        <v>3204</v>
      </c>
      <c r="G192" s="6" t="s">
        <v>1010</v>
      </c>
      <c r="H192" s="6"/>
    </row>
    <row r="193" spans="1:9" s="3" customFormat="1" hidden="1">
      <c r="A193" s="6" t="s">
        <v>1008</v>
      </c>
      <c r="B193" s="20" t="s">
        <v>1013</v>
      </c>
      <c r="C193" s="6">
        <v>15</v>
      </c>
      <c r="D193" s="6">
        <v>13</v>
      </c>
      <c r="E193" s="6">
        <v>10</v>
      </c>
      <c r="F193" s="17">
        <v>3205</v>
      </c>
      <c r="G193" s="6" t="s">
        <v>1010</v>
      </c>
      <c r="H193" s="6"/>
      <c r="I193" s="6"/>
    </row>
    <row r="194" spans="1:9" s="3" customFormat="1" hidden="1">
      <c r="A194" s="6" t="s">
        <v>1008</v>
      </c>
      <c r="B194" s="20" t="s">
        <v>1014</v>
      </c>
      <c r="C194" s="6">
        <v>25</v>
      </c>
      <c r="D194" s="6">
        <v>22</v>
      </c>
      <c r="E194" s="6">
        <v>20</v>
      </c>
      <c r="F194" s="17">
        <v>3206</v>
      </c>
      <c r="G194" s="6" t="s">
        <v>1010</v>
      </c>
      <c r="H194" s="3">
        <v>20</v>
      </c>
    </row>
    <row r="195" spans="1:9" s="3" customFormat="1" hidden="1">
      <c r="A195" s="6" t="s">
        <v>1008</v>
      </c>
      <c r="B195" s="20" t="s">
        <v>1015</v>
      </c>
      <c r="C195" s="6">
        <v>15</v>
      </c>
      <c r="D195" s="6">
        <v>13</v>
      </c>
      <c r="E195" s="6">
        <v>11</v>
      </c>
      <c r="F195" s="17">
        <v>3207</v>
      </c>
      <c r="G195" s="6" t="s">
        <v>1010</v>
      </c>
      <c r="H195" s="6">
        <v>11</v>
      </c>
    </row>
    <row r="196" spans="1:9" s="3" customFormat="1" hidden="1">
      <c r="A196" s="6" t="s">
        <v>197</v>
      </c>
      <c r="B196" s="6" t="s">
        <v>198</v>
      </c>
      <c r="C196" s="6">
        <v>35</v>
      </c>
      <c r="D196" s="6">
        <v>30</v>
      </c>
      <c r="E196" s="6">
        <v>25</v>
      </c>
      <c r="F196" s="8">
        <v>501</v>
      </c>
      <c r="G196" s="6" t="s">
        <v>199</v>
      </c>
      <c r="H196" s="3">
        <v>25</v>
      </c>
    </row>
    <row r="197" spans="1:9" s="3" customFormat="1" hidden="1">
      <c r="A197" s="6" t="s">
        <v>197</v>
      </c>
      <c r="B197" s="6" t="s">
        <v>200</v>
      </c>
      <c r="C197" s="6">
        <v>35</v>
      </c>
      <c r="D197" s="6">
        <v>30</v>
      </c>
      <c r="E197" s="6">
        <v>25</v>
      </c>
      <c r="F197" s="8">
        <v>502</v>
      </c>
      <c r="G197" s="6" t="s">
        <v>199</v>
      </c>
      <c r="H197" s="3">
        <v>30</v>
      </c>
    </row>
    <row r="198" spans="1:9" s="3" customFormat="1" hidden="1">
      <c r="A198" s="6" t="s">
        <v>197</v>
      </c>
      <c r="B198" s="6" t="s">
        <v>201</v>
      </c>
      <c r="C198" s="6">
        <v>50</v>
      </c>
      <c r="D198" s="6">
        <v>45</v>
      </c>
      <c r="E198" s="6">
        <v>40</v>
      </c>
      <c r="F198" s="8">
        <v>503</v>
      </c>
      <c r="G198" s="6" t="s">
        <v>199</v>
      </c>
      <c r="H198" s="6">
        <v>45</v>
      </c>
    </row>
    <row r="199" spans="1:9" s="3" customFormat="1" hidden="1">
      <c r="A199" s="6" t="s">
        <v>197</v>
      </c>
      <c r="B199" s="6" t="s">
        <v>202</v>
      </c>
      <c r="C199" s="6">
        <v>10</v>
      </c>
      <c r="D199" s="6">
        <v>8</v>
      </c>
      <c r="E199" s="6">
        <v>5</v>
      </c>
      <c r="F199" s="8">
        <v>504</v>
      </c>
      <c r="G199" s="6" t="s">
        <v>199</v>
      </c>
      <c r="H199" s="6">
        <v>5</v>
      </c>
    </row>
    <row r="200" spans="1:9" s="3" customFormat="1" hidden="1">
      <c r="A200" s="6" t="s">
        <v>197</v>
      </c>
      <c r="B200" s="6" t="s">
        <v>203</v>
      </c>
      <c r="C200" s="6">
        <v>10</v>
      </c>
      <c r="D200" s="6">
        <v>8</v>
      </c>
      <c r="E200" s="6">
        <v>5</v>
      </c>
      <c r="F200" s="8">
        <v>505</v>
      </c>
      <c r="G200" s="6" t="s">
        <v>199</v>
      </c>
      <c r="H200" s="3">
        <v>5</v>
      </c>
    </row>
    <row r="201" spans="1:9" s="3" customFormat="1" hidden="1">
      <c r="A201" s="6" t="s">
        <v>197</v>
      </c>
      <c r="B201" s="6" t="s">
        <v>204</v>
      </c>
      <c r="C201" s="6">
        <v>30</v>
      </c>
      <c r="D201" s="6">
        <v>25</v>
      </c>
      <c r="E201" s="6">
        <v>20</v>
      </c>
      <c r="F201" s="8">
        <v>506</v>
      </c>
      <c r="G201" s="6" t="s">
        <v>199</v>
      </c>
    </row>
    <row r="202" spans="1:9" s="3" customFormat="1" hidden="1">
      <c r="A202" s="6" t="s">
        <v>197</v>
      </c>
      <c r="B202" s="6" t="s">
        <v>205</v>
      </c>
      <c r="C202" s="6">
        <v>20</v>
      </c>
      <c r="D202" s="6">
        <v>18</v>
      </c>
      <c r="E202" s="6">
        <v>15</v>
      </c>
      <c r="F202" s="8">
        <v>507</v>
      </c>
      <c r="G202" s="6" t="s">
        <v>199</v>
      </c>
      <c r="H202" s="3">
        <v>15</v>
      </c>
    </row>
    <row r="203" spans="1:9" s="3" customFormat="1" hidden="1">
      <c r="A203" s="6" t="s">
        <v>197</v>
      </c>
      <c r="B203" s="6" t="s">
        <v>206</v>
      </c>
      <c r="C203" s="6">
        <v>15</v>
      </c>
      <c r="D203" s="6">
        <v>12</v>
      </c>
      <c r="E203" s="6">
        <v>10</v>
      </c>
      <c r="F203" s="8">
        <v>508</v>
      </c>
      <c r="G203" s="6" t="s">
        <v>199</v>
      </c>
      <c r="H203" s="6">
        <v>10</v>
      </c>
    </row>
    <row r="204" spans="1:9" customFormat="1" hidden="1">
      <c r="A204" s="6" t="s">
        <v>197</v>
      </c>
      <c r="B204" s="6" t="s">
        <v>207</v>
      </c>
      <c r="C204" s="6">
        <v>18</v>
      </c>
      <c r="D204" s="6">
        <v>15</v>
      </c>
      <c r="E204" s="74">
        <v>10</v>
      </c>
      <c r="F204" s="8">
        <v>509</v>
      </c>
      <c r="G204" s="6" t="s">
        <v>199</v>
      </c>
      <c r="H204" s="6"/>
    </row>
    <row r="205" spans="1:9" customFormat="1" hidden="1">
      <c r="A205" s="6" t="s">
        <v>197</v>
      </c>
      <c r="B205" s="6" t="s">
        <v>208</v>
      </c>
      <c r="C205" s="6">
        <v>40</v>
      </c>
      <c r="D205" s="6">
        <v>30</v>
      </c>
      <c r="E205" s="6">
        <v>20</v>
      </c>
      <c r="F205" s="8">
        <v>510</v>
      </c>
      <c r="G205" s="6" t="s">
        <v>199</v>
      </c>
    </row>
    <row r="206" spans="1:9" customFormat="1" hidden="1">
      <c r="A206" s="6" t="s">
        <v>197</v>
      </c>
      <c r="B206" s="6" t="s">
        <v>209</v>
      </c>
      <c r="C206" s="6">
        <v>15</v>
      </c>
      <c r="D206" s="6">
        <v>12</v>
      </c>
      <c r="E206" s="6">
        <v>10</v>
      </c>
      <c r="F206" s="8">
        <v>511</v>
      </c>
      <c r="G206" s="6" t="s">
        <v>199</v>
      </c>
      <c r="H206" s="6"/>
    </row>
    <row r="207" spans="1:9" customFormat="1" hidden="1">
      <c r="A207" s="6" t="s">
        <v>197</v>
      </c>
      <c r="B207" s="6" t="s">
        <v>210</v>
      </c>
      <c r="C207" s="6">
        <v>30</v>
      </c>
      <c r="D207" s="6">
        <v>28</v>
      </c>
      <c r="E207" s="6">
        <v>25</v>
      </c>
      <c r="F207" s="8">
        <v>512</v>
      </c>
      <c r="G207" s="6" t="s">
        <v>199</v>
      </c>
    </row>
    <row r="208" spans="1:9" customFormat="1" hidden="1">
      <c r="A208" s="6" t="s">
        <v>197</v>
      </c>
      <c r="B208" s="6" t="s">
        <v>211</v>
      </c>
      <c r="C208" s="6">
        <v>45</v>
      </c>
      <c r="D208" s="6">
        <v>40</v>
      </c>
      <c r="E208" s="6">
        <v>35</v>
      </c>
      <c r="F208" s="8">
        <v>513</v>
      </c>
      <c r="G208" s="6" t="s">
        <v>199</v>
      </c>
    </row>
    <row r="209" spans="1:9" customFormat="1" hidden="1">
      <c r="A209" s="6" t="s">
        <v>197</v>
      </c>
      <c r="B209" s="6" t="s">
        <v>212</v>
      </c>
      <c r="C209" s="6">
        <v>40</v>
      </c>
      <c r="D209" s="6">
        <v>35</v>
      </c>
      <c r="E209" s="6">
        <v>30</v>
      </c>
      <c r="F209" s="8">
        <v>514</v>
      </c>
      <c r="G209" s="6" t="s">
        <v>199</v>
      </c>
      <c r="H209">
        <v>30</v>
      </c>
    </row>
    <row r="210" spans="1:9" customFormat="1" hidden="1">
      <c r="A210" s="6" t="s">
        <v>197</v>
      </c>
      <c r="B210" s="6" t="s">
        <v>213</v>
      </c>
      <c r="C210" s="6">
        <v>140</v>
      </c>
      <c r="D210" s="6">
        <v>120</v>
      </c>
      <c r="E210" s="6">
        <v>100</v>
      </c>
      <c r="F210" s="8">
        <v>515</v>
      </c>
      <c r="G210" s="6" t="s">
        <v>214</v>
      </c>
      <c r="H210" s="6"/>
    </row>
    <row r="211" spans="1:9" customFormat="1" hidden="1">
      <c r="A211" s="6" t="s">
        <v>197</v>
      </c>
      <c r="B211" s="6" t="s">
        <v>215</v>
      </c>
      <c r="C211" s="6">
        <v>25</v>
      </c>
      <c r="D211" s="6">
        <v>20</v>
      </c>
      <c r="E211" s="6">
        <v>15</v>
      </c>
      <c r="F211" s="8">
        <v>516</v>
      </c>
      <c r="G211" s="6" t="s">
        <v>199</v>
      </c>
      <c r="H211" s="6">
        <v>15</v>
      </c>
    </row>
    <row r="212" spans="1:9" customFormat="1" hidden="1">
      <c r="A212" s="6" t="s">
        <v>197</v>
      </c>
      <c r="B212" s="6" t="s">
        <v>216</v>
      </c>
      <c r="C212" s="6">
        <v>38</v>
      </c>
      <c r="D212" s="6">
        <v>35</v>
      </c>
      <c r="E212" s="6">
        <v>30</v>
      </c>
      <c r="F212" s="8">
        <v>517</v>
      </c>
      <c r="G212" s="6" t="s">
        <v>199</v>
      </c>
      <c r="H212" s="6">
        <v>35</v>
      </c>
      <c r="I212" s="6"/>
    </row>
    <row r="213" spans="1:9" customFormat="1" hidden="1">
      <c r="A213" s="6" t="s">
        <v>762</v>
      </c>
      <c r="B213" s="6" t="s">
        <v>763</v>
      </c>
      <c r="C213" s="6">
        <v>15</v>
      </c>
      <c r="D213" s="6">
        <v>10</v>
      </c>
      <c r="E213" s="6">
        <v>5</v>
      </c>
      <c r="F213" s="6">
        <v>2001</v>
      </c>
      <c r="G213" s="6" t="s">
        <v>764</v>
      </c>
      <c r="H213">
        <v>10</v>
      </c>
    </row>
    <row r="214" spans="1:9" customFormat="1" hidden="1">
      <c r="A214" s="6" t="s">
        <v>762</v>
      </c>
      <c r="B214" s="6" t="s">
        <v>765</v>
      </c>
      <c r="C214" s="6">
        <v>20</v>
      </c>
      <c r="D214" s="6">
        <v>15</v>
      </c>
      <c r="E214" s="6">
        <v>10</v>
      </c>
      <c r="F214" s="6">
        <v>2002</v>
      </c>
      <c r="G214" s="6" t="s">
        <v>766</v>
      </c>
      <c r="H214" s="6">
        <v>10</v>
      </c>
      <c r="I214" s="6"/>
    </row>
    <row r="215" spans="1:9" customFormat="1" hidden="1">
      <c r="A215" s="6" t="s">
        <v>762</v>
      </c>
      <c r="B215" s="6" t="s">
        <v>767</v>
      </c>
      <c r="C215" s="6">
        <v>20</v>
      </c>
      <c r="D215" s="6">
        <v>15</v>
      </c>
      <c r="E215" s="6">
        <v>10</v>
      </c>
      <c r="F215" s="6">
        <v>2003</v>
      </c>
      <c r="G215" s="6" t="s">
        <v>768</v>
      </c>
      <c r="H215">
        <v>20</v>
      </c>
    </row>
    <row r="216" spans="1:9" customFormat="1">
      <c r="A216" s="6" t="s">
        <v>1176</v>
      </c>
      <c r="B216" s="6" t="s">
        <v>1179</v>
      </c>
      <c r="C216" s="6">
        <v>35</v>
      </c>
      <c r="D216" s="6">
        <v>30</v>
      </c>
      <c r="E216" s="6">
        <v>25</v>
      </c>
      <c r="F216" s="6"/>
      <c r="G216" s="6" t="s">
        <v>1178</v>
      </c>
      <c r="H216" s="21"/>
      <c r="I216" s="21"/>
    </row>
    <row r="217" spans="1:9" s="6" customFormat="1">
      <c r="A217" s="6" t="s">
        <v>1176</v>
      </c>
      <c r="B217" s="6" t="s">
        <v>1181</v>
      </c>
      <c r="C217" s="6">
        <v>15</v>
      </c>
      <c r="D217" s="6">
        <v>12</v>
      </c>
      <c r="E217" s="6">
        <v>10</v>
      </c>
      <c r="G217" s="6" t="s">
        <v>1180</v>
      </c>
      <c r="H217" s="21">
        <v>10</v>
      </c>
      <c r="I217" s="21"/>
    </row>
    <row r="218" spans="1:9" s="6" customFormat="1">
      <c r="A218" s="6" t="s">
        <v>1176</v>
      </c>
      <c r="B218" s="6" t="s">
        <v>1177</v>
      </c>
      <c r="C218" s="6">
        <v>28</v>
      </c>
      <c r="D218" s="6">
        <v>25</v>
      </c>
      <c r="E218" s="6">
        <v>22</v>
      </c>
      <c r="G218" s="6" t="s">
        <v>1178</v>
      </c>
      <c r="H218" s="21"/>
      <c r="I218" s="21"/>
    </row>
    <row r="219" spans="1:9" s="6" customFormat="1" hidden="1">
      <c r="A219" s="6" t="s">
        <v>1176</v>
      </c>
      <c r="B219" s="6" t="s">
        <v>210</v>
      </c>
      <c r="C219" s="6">
        <v>20</v>
      </c>
      <c r="D219" s="6">
        <v>20</v>
      </c>
      <c r="E219" s="6">
        <v>18</v>
      </c>
      <c r="G219" s="6" t="s">
        <v>1180</v>
      </c>
      <c r="H219" s="21">
        <v>20</v>
      </c>
      <c r="I219" s="21"/>
    </row>
    <row r="220" spans="1:9" s="6" customFormat="1" hidden="1">
      <c r="A220" s="6" t="s">
        <v>723</v>
      </c>
      <c r="B220" s="6" t="s">
        <v>724</v>
      </c>
      <c r="C220" s="6">
        <v>30</v>
      </c>
      <c r="D220" s="6">
        <v>26</v>
      </c>
      <c r="E220" s="6">
        <v>24</v>
      </c>
      <c r="F220" s="6">
        <v>1901</v>
      </c>
    </row>
    <row r="221" spans="1:9" s="6" customFormat="1" hidden="1">
      <c r="A221" s="6" t="s">
        <v>723</v>
      </c>
      <c r="B221" s="6" t="s">
        <v>725</v>
      </c>
      <c r="C221" s="6">
        <v>30</v>
      </c>
      <c r="D221" s="6">
        <v>25</v>
      </c>
      <c r="E221" s="6">
        <v>20</v>
      </c>
      <c r="F221" s="6">
        <v>1902</v>
      </c>
      <c r="H221" s="6">
        <v>25</v>
      </c>
    </row>
    <row r="222" spans="1:9" s="6" customFormat="1" hidden="1">
      <c r="A222" s="6" t="s">
        <v>723</v>
      </c>
      <c r="B222" s="6" t="s">
        <v>726</v>
      </c>
      <c r="C222" s="6">
        <v>26</v>
      </c>
      <c r="D222" s="6">
        <v>24</v>
      </c>
      <c r="E222" s="6">
        <v>20</v>
      </c>
      <c r="F222" s="6">
        <v>1903</v>
      </c>
      <c r="H222" s="6">
        <v>26</v>
      </c>
    </row>
    <row r="223" spans="1:9" customFormat="1" hidden="1">
      <c r="A223" s="6" t="s">
        <v>723</v>
      </c>
      <c r="B223" s="6" t="s">
        <v>727</v>
      </c>
      <c r="C223" s="6">
        <v>20</v>
      </c>
      <c r="D223" s="6">
        <v>18</v>
      </c>
      <c r="E223" s="6">
        <v>15</v>
      </c>
      <c r="F223" s="6">
        <v>1904</v>
      </c>
      <c r="G223" s="6"/>
      <c r="H223" s="6"/>
      <c r="I223" s="6"/>
    </row>
    <row r="224" spans="1:9" customFormat="1" hidden="1">
      <c r="A224" s="6" t="s">
        <v>723</v>
      </c>
      <c r="B224" s="6" t="s">
        <v>728</v>
      </c>
      <c r="C224" s="6">
        <v>18</v>
      </c>
      <c r="D224" s="6">
        <v>16</v>
      </c>
      <c r="E224" s="6">
        <v>14</v>
      </c>
      <c r="F224" s="6">
        <v>1905</v>
      </c>
      <c r="G224" s="6"/>
      <c r="H224">
        <v>16</v>
      </c>
    </row>
    <row r="225" spans="1:9" customFormat="1" hidden="1">
      <c r="A225" s="6" t="s">
        <v>723</v>
      </c>
      <c r="B225" s="6" t="s">
        <v>729</v>
      </c>
      <c r="C225" s="6">
        <v>10</v>
      </c>
      <c r="D225" s="6">
        <v>8</v>
      </c>
      <c r="E225" s="6">
        <v>6</v>
      </c>
      <c r="F225" s="6">
        <v>1906</v>
      </c>
      <c r="G225" s="6"/>
      <c r="H225" s="6"/>
      <c r="I225" s="6"/>
    </row>
    <row r="226" spans="1:9" customFormat="1" hidden="1">
      <c r="A226" s="6" t="s">
        <v>723</v>
      </c>
      <c r="B226" s="6" t="s">
        <v>730</v>
      </c>
      <c r="C226" s="6">
        <v>35</v>
      </c>
      <c r="D226" s="6">
        <v>30</v>
      </c>
      <c r="E226" s="6">
        <v>25</v>
      </c>
      <c r="F226" s="6">
        <v>1907</v>
      </c>
      <c r="G226" s="6"/>
      <c r="H226" s="6"/>
    </row>
    <row r="227" spans="1:9" customFormat="1" hidden="1">
      <c r="A227" s="6" t="s">
        <v>723</v>
      </c>
      <c r="B227" s="6" t="s">
        <v>731</v>
      </c>
      <c r="C227" s="6">
        <v>18</v>
      </c>
      <c r="D227" s="6">
        <v>16</v>
      </c>
      <c r="E227" s="6">
        <v>12</v>
      </c>
      <c r="F227" s="6">
        <v>1908</v>
      </c>
      <c r="G227" s="6"/>
    </row>
    <row r="228" spans="1:9" customFormat="1" hidden="1">
      <c r="A228" s="6" t="s">
        <v>723</v>
      </c>
      <c r="B228" s="6" t="s">
        <v>732</v>
      </c>
      <c r="C228" s="6">
        <v>30</v>
      </c>
      <c r="D228" s="6">
        <v>28</v>
      </c>
      <c r="E228" s="6">
        <v>26</v>
      </c>
      <c r="F228" s="6">
        <v>1909</v>
      </c>
      <c r="G228" s="6"/>
      <c r="H228">
        <v>30</v>
      </c>
    </row>
    <row r="229" spans="1:9" customFormat="1" hidden="1">
      <c r="A229" s="6" t="s">
        <v>723</v>
      </c>
      <c r="B229" s="6" t="s">
        <v>733</v>
      </c>
      <c r="C229" s="6">
        <v>50</v>
      </c>
      <c r="D229" s="81">
        <v>45</v>
      </c>
      <c r="E229" s="81">
        <v>40</v>
      </c>
      <c r="F229" s="6">
        <v>1910</v>
      </c>
      <c r="G229" s="6"/>
    </row>
    <row r="230" spans="1:9" customFormat="1" hidden="1">
      <c r="A230" s="6" t="s">
        <v>723</v>
      </c>
      <c r="B230" s="6" t="s">
        <v>734</v>
      </c>
      <c r="C230" s="6">
        <v>40</v>
      </c>
      <c r="D230" s="81">
        <v>35</v>
      </c>
      <c r="E230" s="81">
        <v>32</v>
      </c>
      <c r="F230" s="6">
        <v>1911</v>
      </c>
      <c r="G230" s="6"/>
      <c r="H230" s="6"/>
      <c r="I230" s="6"/>
    </row>
    <row r="231" spans="1:9" customFormat="1" hidden="1">
      <c r="A231" s="6" t="s">
        <v>723</v>
      </c>
      <c r="B231" s="6" t="s">
        <v>361</v>
      </c>
      <c r="C231" s="6">
        <v>15</v>
      </c>
      <c r="D231" s="6">
        <v>12</v>
      </c>
      <c r="E231" s="6">
        <v>10</v>
      </c>
      <c r="F231" s="6">
        <v>1912</v>
      </c>
      <c r="G231" s="6"/>
      <c r="H231" s="6"/>
    </row>
    <row r="232" spans="1:9" customFormat="1" hidden="1">
      <c r="A232" s="6" t="s">
        <v>723</v>
      </c>
      <c r="B232" s="6" t="s">
        <v>735</v>
      </c>
      <c r="C232" s="6">
        <v>5</v>
      </c>
      <c r="D232" s="6">
        <v>4</v>
      </c>
      <c r="E232" s="6">
        <v>3</v>
      </c>
      <c r="F232" s="6">
        <v>1913</v>
      </c>
      <c r="G232" s="6"/>
    </row>
    <row r="233" spans="1:9" customFormat="1" hidden="1">
      <c r="A233" s="6" t="s">
        <v>723</v>
      </c>
      <c r="B233" s="6" t="s">
        <v>736</v>
      </c>
      <c r="C233" s="6">
        <v>25</v>
      </c>
      <c r="D233" s="6">
        <v>20</v>
      </c>
      <c r="E233" s="6">
        <v>15</v>
      </c>
      <c r="F233" s="6">
        <v>1914</v>
      </c>
      <c r="G233" s="6"/>
    </row>
    <row r="234" spans="1:9" customFormat="1" hidden="1">
      <c r="A234" s="6" t="s">
        <v>723</v>
      </c>
      <c r="B234" s="6" t="s">
        <v>737</v>
      </c>
      <c r="C234" s="6">
        <v>10</v>
      </c>
      <c r="D234" s="6">
        <v>8</v>
      </c>
      <c r="E234" s="6">
        <v>6</v>
      </c>
      <c r="F234" s="6">
        <v>1915</v>
      </c>
      <c r="G234" s="6"/>
    </row>
    <row r="235" spans="1:9" customFormat="1" hidden="1">
      <c r="A235" s="6" t="s">
        <v>723</v>
      </c>
      <c r="B235" s="6" t="s">
        <v>738</v>
      </c>
      <c r="C235" s="6">
        <v>8</v>
      </c>
      <c r="D235" s="6">
        <v>6</v>
      </c>
      <c r="E235" s="6">
        <v>4</v>
      </c>
      <c r="F235" s="6">
        <v>1916</v>
      </c>
      <c r="G235" s="6"/>
      <c r="H235" s="6">
        <v>60</v>
      </c>
    </row>
    <row r="236" spans="1:9" customFormat="1" hidden="1">
      <c r="A236" s="6" t="s">
        <v>723</v>
      </c>
      <c r="B236" s="6" t="s">
        <v>739</v>
      </c>
      <c r="C236" s="6">
        <v>8</v>
      </c>
      <c r="D236" s="6">
        <v>6</v>
      </c>
      <c r="E236" s="6">
        <v>4</v>
      </c>
      <c r="F236" s="6">
        <v>1917</v>
      </c>
      <c r="G236" s="6"/>
      <c r="H236" s="6">
        <v>4</v>
      </c>
      <c r="I236" s="6"/>
    </row>
    <row r="237" spans="1:9" customFormat="1" hidden="1">
      <c r="A237" s="6" t="s">
        <v>723</v>
      </c>
      <c r="B237" s="6" t="s">
        <v>740</v>
      </c>
      <c r="C237" s="6">
        <v>12</v>
      </c>
      <c r="D237" s="6">
        <v>10</v>
      </c>
      <c r="E237" s="6">
        <v>8</v>
      </c>
      <c r="F237" s="6">
        <v>1918</v>
      </c>
      <c r="G237" s="6"/>
    </row>
    <row r="238" spans="1:9" customFormat="1" hidden="1">
      <c r="A238" s="6" t="s">
        <v>723</v>
      </c>
      <c r="B238" s="6" t="s">
        <v>741</v>
      </c>
      <c r="C238" s="6">
        <v>8</v>
      </c>
      <c r="D238" s="6">
        <v>6</v>
      </c>
      <c r="E238" s="6">
        <v>4</v>
      </c>
      <c r="F238" s="6">
        <v>1919</v>
      </c>
      <c r="G238" s="6"/>
    </row>
    <row r="239" spans="1:9" customFormat="1" hidden="1">
      <c r="A239" s="6" t="s">
        <v>723</v>
      </c>
      <c r="B239" s="6" t="s">
        <v>742</v>
      </c>
      <c r="C239" s="6">
        <v>4</v>
      </c>
      <c r="D239" s="6">
        <v>3</v>
      </c>
      <c r="E239" s="6">
        <v>2</v>
      </c>
      <c r="F239" s="6">
        <v>1920</v>
      </c>
      <c r="G239" s="6"/>
      <c r="H239">
        <v>4</v>
      </c>
    </row>
    <row r="240" spans="1:9" customFormat="1" hidden="1">
      <c r="A240" s="6" t="s">
        <v>723</v>
      </c>
      <c r="B240" s="6" t="s">
        <v>743</v>
      </c>
      <c r="C240" s="6">
        <v>6</v>
      </c>
      <c r="D240" s="6">
        <v>5</v>
      </c>
      <c r="E240" s="6">
        <v>4</v>
      </c>
      <c r="F240" s="6">
        <v>1921</v>
      </c>
      <c r="G240" s="6"/>
      <c r="H240" s="6"/>
    </row>
    <row r="241" spans="1:9" customFormat="1" hidden="1">
      <c r="A241" s="6" t="s">
        <v>723</v>
      </c>
      <c r="B241" s="6" t="s">
        <v>561</v>
      </c>
      <c r="C241" s="6">
        <v>8</v>
      </c>
      <c r="D241" s="6">
        <v>6</v>
      </c>
      <c r="E241" s="6">
        <v>5</v>
      </c>
      <c r="F241" s="6">
        <v>1922</v>
      </c>
      <c r="G241" s="6"/>
      <c r="H241" s="6"/>
      <c r="I241" s="6"/>
    </row>
    <row r="242" spans="1:9" customFormat="1" hidden="1">
      <c r="A242" s="6" t="s">
        <v>723</v>
      </c>
      <c r="B242" s="6" t="s">
        <v>744</v>
      </c>
      <c r="C242" s="6">
        <v>16</v>
      </c>
      <c r="D242" s="6">
        <v>14</v>
      </c>
      <c r="E242" s="6">
        <v>12</v>
      </c>
      <c r="F242" s="6">
        <v>1923</v>
      </c>
      <c r="G242" s="6"/>
      <c r="H242" s="6"/>
      <c r="I242" s="6"/>
    </row>
    <row r="243" spans="1:9" customFormat="1" hidden="1">
      <c r="A243" s="6" t="s">
        <v>723</v>
      </c>
      <c r="B243" s="6" t="s">
        <v>745</v>
      </c>
      <c r="C243" s="6">
        <v>14</v>
      </c>
      <c r="D243" s="6">
        <v>12</v>
      </c>
      <c r="E243" s="6">
        <v>8</v>
      </c>
      <c r="F243" s="6">
        <v>1924</v>
      </c>
      <c r="G243" s="6"/>
    </row>
    <row r="244" spans="1:9" customFormat="1" hidden="1">
      <c r="A244" s="6" t="s">
        <v>723</v>
      </c>
      <c r="B244" s="6" t="s">
        <v>746</v>
      </c>
      <c r="C244" s="6">
        <v>12</v>
      </c>
      <c r="D244" s="6">
        <v>10</v>
      </c>
      <c r="E244" s="6">
        <v>8</v>
      </c>
      <c r="F244" s="6">
        <v>1925</v>
      </c>
      <c r="G244" s="6"/>
    </row>
    <row r="245" spans="1:9" customFormat="1" hidden="1">
      <c r="A245" s="6" t="s">
        <v>723</v>
      </c>
      <c r="B245" s="6" t="s">
        <v>747</v>
      </c>
      <c r="C245" s="6">
        <v>12</v>
      </c>
      <c r="D245" s="6">
        <v>10</v>
      </c>
      <c r="E245" s="6">
        <v>8</v>
      </c>
      <c r="F245" s="6">
        <v>1926</v>
      </c>
      <c r="G245" s="6"/>
      <c r="H245">
        <v>12</v>
      </c>
    </row>
    <row r="246" spans="1:9" customFormat="1" hidden="1">
      <c r="A246" s="6" t="s">
        <v>723</v>
      </c>
      <c r="B246" s="6" t="s">
        <v>748</v>
      </c>
      <c r="C246" s="6">
        <v>12</v>
      </c>
      <c r="D246" s="6">
        <v>10</v>
      </c>
      <c r="E246" s="6">
        <v>8</v>
      </c>
      <c r="F246" s="6">
        <v>1927</v>
      </c>
      <c r="G246" s="6"/>
      <c r="H246">
        <v>12</v>
      </c>
    </row>
    <row r="247" spans="1:9" customFormat="1" hidden="1">
      <c r="A247" s="6" t="s">
        <v>723</v>
      </c>
      <c r="B247" s="6" t="s">
        <v>749</v>
      </c>
      <c r="C247" s="6">
        <v>16</v>
      </c>
      <c r="D247" s="6">
        <v>14</v>
      </c>
      <c r="E247" s="6">
        <v>12</v>
      </c>
      <c r="F247" s="6">
        <v>1928</v>
      </c>
      <c r="G247" s="6"/>
      <c r="H247" s="6"/>
    </row>
    <row r="248" spans="1:9" customFormat="1" hidden="1">
      <c r="A248" s="6" t="s">
        <v>723</v>
      </c>
      <c r="B248" s="6" t="s">
        <v>750</v>
      </c>
      <c r="C248" s="6">
        <v>6</v>
      </c>
      <c r="D248" s="6">
        <v>5</v>
      </c>
      <c r="E248" s="6">
        <v>4</v>
      </c>
      <c r="F248" s="6">
        <v>1929</v>
      </c>
      <c r="G248" s="6"/>
      <c r="H248" s="6">
        <v>5</v>
      </c>
      <c r="I248" s="6"/>
    </row>
    <row r="249" spans="1:9" customFormat="1" hidden="1">
      <c r="A249" s="6" t="s">
        <v>723</v>
      </c>
      <c r="B249" s="6" t="s">
        <v>751</v>
      </c>
      <c r="C249" s="6">
        <v>15</v>
      </c>
      <c r="D249" s="6">
        <v>12</v>
      </c>
      <c r="E249" s="6">
        <v>10</v>
      </c>
      <c r="F249" s="6">
        <v>1930</v>
      </c>
      <c r="G249" s="6"/>
      <c r="H249" s="6"/>
      <c r="I249" s="6"/>
    </row>
    <row r="250" spans="1:9" customFormat="1" hidden="1">
      <c r="A250" s="6" t="s">
        <v>723</v>
      </c>
      <c r="B250" s="6" t="s">
        <v>103</v>
      </c>
      <c r="C250" s="6">
        <v>6</v>
      </c>
      <c r="D250" s="6">
        <v>5</v>
      </c>
      <c r="E250" s="6">
        <v>4</v>
      </c>
      <c r="F250" s="6">
        <v>1931</v>
      </c>
      <c r="G250" s="6"/>
      <c r="H250">
        <v>5</v>
      </c>
    </row>
    <row r="251" spans="1:9" customFormat="1" hidden="1">
      <c r="A251" s="6" t="s">
        <v>723</v>
      </c>
      <c r="B251" s="6" t="s">
        <v>752</v>
      </c>
      <c r="C251" s="6">
        <v>25</v>
      </c>
      <c r="D251" s="6">
        <v>20</v>
      </c>
      <c r="E251" s="6">
        <v>18</v>
      </c>
      <c r="F251" s="6">
        <v>1932</v>
      </c>
      <c r="G251" s="6"/>
      <c r="H251" s="6"/>
      <c r="I251" s="6"/>
    </row>
    <row r="252" spans="1:9" customFormat="1" hidden="1">
      <c r="A252" s="6" t="s">
        <v>723</v>
      </c>
      <c r="B252" s="6" t="s">
        <v>753</v>
      </c>
      <c r="C252" s="6">
        <v>10</v>
      </c>
      <c r="D252" s="6">
        <v>8</v>
      </c>
      <c r="E252" s="6">
        <v>5</v>
      </c>
      <c r="F252" s="6">
        <v>1933</v>
      </c>
      <c r="G252" s="6"/>
    </row>
    <row r="253" spans="1:9" customFormat="1" hidden="1">
      <c r="A253" s="6" t="s">
        <v>723</v>
      </c>
      <c r="B253" s="6" t="s">
        <v>754</v>
      </c>
      <c r="C253" s="6">
        <v>8</v>
      </c>
      <c r="D253" s="6">
        <v>6</v>
      </c>
      <c r="E253" s="6">
        <v>4</v>
      </c>
      <c r="F253" s="6">
        <v>1934</v>
      </c>
      <c r="G253" s="6"/>
      <c r="H253" s="6"/>
      <c r="I253" s="6"/>
    </row>
    <row r="254" spans="1:9" customFormat="1" hidden="1">
      <c r="A254" s="6" t="s">
        <v>723</v>
      </c>
      <c r="B254" s="6" t="s">
        <v>755</v>
      </c>
      <c r="C254" s="6">
        <v>9</v>
      </c>
      <c r="D254" s="6">
        <v>7</v>
      </c>
      <c r="E254" s="74">
        <v>5</v>
      </c>
      <c r="F254" s="6">
        <v>1935</v>
      </c>
      <c r="G254" s="6"/>
      <c r="H254" s="6"/>
      <c r="I254" s="6"/>
    </row>
    <row r="255" spans="1:9" customFormat="1" hidden="1">
      <c r="A255" s="6" t="s">
        <v>723</v>
      </c>
      <c r="B255" s="6" t="s">
        <v>756</v>
      </c>
      <c r="C255" s="6">
        <v>25</v>
      </c>
      <c r="D255" s="6">
        <v>22</v>
      </c>
      <c r="E255" s="6">
        <v>20</v>
      </c>
      <c r="F255" s="6">
        <v>1936</v>
      </c>
      <c r="G255" s="6"/>
    </row>
    <row r="256" spans="1:9" customFormat="1" hidden="1">
      <c r="A256" s="6" t="s">
        <v>723</v>
      </c>
      <c r="B256" s="6" t="s">
        <v>757</v>
      </c>
      <c r="C256" s="6">
        <v>40</v>
      </c>
      <c r="D256" s="6">
        <v>35</v>
      </c>
      <c r="E256" s="6">
        <v>30</v>
      </c>
      <c r="F256" s="6">
        <v>1937</v>
      </c>
      <c r="G256" s="6"/>
    </row>
    <row r="257" spans="1:9" customFormat="1" hidden="1">
      <c r="A257" s="6" t="s">
        <v>723</v>
      </c>
      <c r="B257" s="6" t="s">
        <v>758</v>
      </c>
      <c r="C257" s="6">
        <v>30</v>
      </c>
      <c r="D257" s="6">
        <v>26</v>
      </c>
      <c r="E257" s="6">
        <v>22</v>
      </c>
      <c r="F257" s="6">
        <v>1938</v>
      </c>
      <c r="G257" s="6"/>
      <c r="H257" s="6">
        <v>26</v>
      </c>
    </row>
    <row r="258" spans="1:9" customFormat="1" hidden="1">
      <c r="A258" s="6" t="s">
        <v>723</v>
      </c>
      <c r="B258" s="6" t="s">
        <v>759</v>
      </c>
      <c r="C258" s="6">
        <v>20</v>
      </c>
      <c r="D258" s="6">
        <v>15</v>
      </c>
      <c r="E258" s="6">
        <v>12</v>
      </c>
      <c r="F258" s="6">
        <v>1939</v>
      </c>
      <c r="G258" s="6"/>
      <c r="H258" s="6">
        <v>12</v>
      </c>
      <c r="I258" s="6"/>
    </row>
    <row r="259" spans="1:9" customFormat="1" hidden="1">
      <c r="A259" s="6" t="s">
        <v>723</v>
      </c>
      <c r="B259" s="6" t="s">
        <v>760</v>
      </c>
      <c r="C259" s="6">
        <v>25</v>
      </c>
      <c r="D259" s="6">
        <v>20</v>
      </c>
      <c r="E259" s="6">
        <v>15</v>
      </c>
      <c r="F259" s="6">
        <v>1940</v>
      </c>
      <c r="G259" s="6"/>
    </row>
    <row r="260" spans="1:9" customFormat="1" hidden="1">
      <c r="A260" s="6" t="s">
        <v>723</v>
      </c>
      <c r="B260" s="6" t="s">
        <v>761</v>
      </c>
      <c r="C260" s="6">
        <v>25</v>
      </c>
      <c r="D260" s="6">
        <v>22</v>
      </c>
      <c r="E260" s="6">
        <v>20</v>
      </c>
      <c r="F260" s="6">
        <v>1941</v>
      </c>
      <c r="G260" s="6"/>
      <c r="H260">
        <v>25</v>
      </c>
    </row>
    <row r="261" spans="1:9" customFormat="1" hidden="1">
      <c r="A261" s="6" t="s">
        <v>985</v>
      </c>
      <c r="B261" s="6" t="s">
        <v>986</v>
      </c>
      <c r="C261" s="6">
        <v>30</v>
      </c>
      <c r="D261" s="6">
        <v>20</v>
      </c>
      <c r="E261" s="6">
        <v>15</v>
      </c>
      <c r="F261" s="17">
        <v>3001</v>
      </c>
      <c r="G261" s="6"/>
    </row>
    <row r="262" spans="1:9" customFormat="1" hidden="1">
      <c r="A262" s="6" t="s">
        <v>985</v>
      </c>
      <c r="B262" s="6" t="s">
        <v>752</v>
      </c>
      <c r="C262" s="6">
        <v>15</v>
      </c>
      <c r="D262" s="6">
        <v>10</v>
      </c>
      <c r="E262" s="6">
        <v>5</v>
      </c>
      <c r="F262" s="17">
        <v>3002</v>
      </c>
      <c r="G262" s="6"/>
      <c r="H262" s="6"/>
    </row>
    <row r="263" spans="1:9" customFormat="1" hidden="1">
      <c r="A263" s="6" t="s">
        <v>985</v>
      </c>
      <c r="B263" s="6" t="s">
        <v>987</v>
      </c>
      <c r="C263" s="6">
        <v>10</v>
      </c>
      <c r="D263" s="6">
        <v>8</v>
      </c>
      <c r="E263" s="6">
        <v>5</v>
      </c>
      <c r="F263" s="17">
        <v>3003</v>
      </c>
      <c r="G263" s="6"/>
      <c r="H263" s="81">
        <v>5</v>
      </c>
      <c r="I263" s="6"/>
    </row>
    <row r="264" spans="1:9" customFormat="1" hidden="1">
      <c r="A264" s="6" t="s">
        <v>985</v>
      </c>
      <c r="B264" s="6" t="s">
        <v>988</v>
      </c>
      <c r="C264" s="6">
        <v>10</v>
      </c>
      <c r="D264" s="6">
        <v>8</v>
      </c>
      <c r="E264" s="6">
        <v>5</v>
      </c>
      <c r="F264" s="17">
        <v>3004</v>
      </c>
      <c r="G264" s="6" t="s">
        <v>989</v>
      </c>
    </row>
    <row r="265" spans="1:9" customFormat="1" hidden="1">
      <c r="A265" s="6" t="s">
        <v>985</v>
      </c>
      <c r="B265" s="6" t="s">
        <v>990</v>
      </c>
      <c r="C265" s="6">
        <v>12</v>
      </c>
      <c r="D265" s="6">
        <v>10</v>
      </c>
      <c r="E265" s="6">
        <v>10</v>
      </c>
      <c r="F265" s="17">
        <v>3005</v>
      </c>
      <c r="G265" s="6" t="s">
        <v>991</v>
      </c>
      <c r="H265" s="6"/>
    </row>
    <row r="266" spans="1:9" customFormat="1" hidden="1">
      <c r="A266" s="6" t="s">
        <v>985</v>
      </c>
      <c r="B266" s="9" t="s">
        <v>986</v>
      </c>
      <c r="C266" s="6">
        <v>30</v>
      </c>
      <c r="D266" s="6">
        <v>20</v>
      </c>
      <c r="E266" s="6">
        <v>15</v>
      </c>
      <c r="F266" s="6">
        <v>3701</v>
      </c>
      <c r="G266" s="6"/>
      <c r="H266">
        <v>20</v>
      </c>
    </row>
    <row r="267" spans="1:9" customFormat="1" hidden="1">
      <c r="A267" s="6" t="s">
        <v>985</v>
      </c>
      <c r="B267" s="9" t="s">
        <v>752</v>
      </c>
      <c r="C267" s="6">
        <v>15</v>
      </c>
      <c r="D267" s="6">
        <v>10</v>
      </c>
      <c r="E267" s="6">
        <v>5</v>
      </c>
      <c r="F267" s="6">
        <v>3702</v>
      </c>
      <c r="G267" s="6"/>
      <c r="H267">
        <v>5</v>
      </c>
    </row>
    <row r="268" spans="1:9" customFormat="1" hidden="1">
      <c r="A268" s="6" t="s">
        <v>985</v>
      </c>
      <c r="B268" s="9" t="s">
        <v>696</v>
      </c>
      <c r="C268" s="6">
        <v>10</v>
      </c>
      <c r="D268" s="6">
        <v>8</v>
      </c>
      <c r="E268" s="6">
        <v>5</v>
      </c>
      <c r="F268" s="6">
        <v>3703</v>
      </c>
      <c r="G268" s="6"/>
    </row>
    <row r="269" spans="1:9" customFormat="1" hidden="1">
      <c r="A269" s="6" t="s">
        <v>985</v>
      </c>
      <c r="B269" s="9" t="s">
        <v>990</v>
      </c>
      <c r="C269" s="6">
        <v>12</v>
      </c>
      <c r="D269" s="6">
        <v>10</v>
      </c>
      <c r="E269" s="6">
        <v>10</v>
      </c>
      <c r="F269" s="6">
        <v>3704</v>
      </c>
      <c r="G269" s="6"/>
      <c r="H269">
        <v>10</v>
      </c>
    </row>
    <row r="270" spans="1:9" customFormat="1" hidden="1">
      <c r="A270" s="6" t="s">
        <v>985</v>
      </c>
      <c r="B270" s="73" t="s">
        <v>988</v>
      </c>
      <c r="C270" s="6">
        <v>10</v>
      </c>
      <c r="D270" s="6">
        <v>8</v>
      </c>
      <c r="E270" s="6">
        <v>5</v>
      </c>
      <c r="F270" s="6">
        <v>3705</v>
      </c>
      <c r="G270" s="6"/>
      <c r="H270" s="6"/>
    </row>
    <row r="271" spans="1:9" customFormat="1" hidden="1">
      <c r="A271" s="6" t="s">
        <v>663</v>
      </c>
      <c r="B271" s="6" t="s">
        <v>230</v>
      </c>
      <c r="C271" s="6">
        <v>25</v>
      </c>
      <c r="D271" s="6">
        <v>20</v>
      </c>
      <c r="E271" s="6">
        <v>15</v>
      </c>
      <c r="F271" s="6">
        <v>1601</v>
      </c>
      <c r="G271" s="6" t="s">
        <v>664</v>
      </c>
      <c r="H271">
        <v>15</v>
      </c>
    </row>
    <row r="272" spans="1:9" customFormat="1" hidden="1">
      <c r="A272" s="6" t="s">
        <v>663</v>
      </c>
      <c r="B272" s="6" t="s">
        <v>665</v>
      </c>
      <c r="C272" s="6">
        <v>20</v>
      </c>
      <c r="D272" s="6">
        <v>15</v>
      </c>
      <c r="E272" s="6">
        <v>10</v>
      </c>
      <c r="F272" s="6">
        <v>1602</v>
      </c>
      <c r="G272" s="6" t="s">
        <v>664</v>
      </c>
    </row>
    <row r="273" spans="1:9" customFormat="1" hidden="1">
      <c r="A273" s="6" t="s">
        <v>663</v>
      </c>
      <c r="B273" s="6" t="s">
        <v>666</v>
      </c>
      <c r="C273" s="6">
        <v>15</v>
      </c>
      <c r="D273" s="6">
        <v>10</v>
      </c>
      <c r="E273" s="6">
        <v>5</v>
      </c>
      <c r="F273" s="6">
        <v>1603</v>
      </c>
      <c r="G273" s="6" t="s">
        <v>664</v>
      </c>
      <c r="H273">
        <v>5</v>
      </c>
    </row>
    <row r="274" spans="1:9" customFormat="1" hidden="1">
      <c r="A274" s="6" t="s">
        <v>663</v>
      </c>
      <c r="B274" s="6" t="s">
        <v>667</v>
      </c>
      <c r="C274" s="6">
        <v>15</v>
      </c>
      <c r="D274" s="6">
        <v>10</v>
      </c>
      <c r="E274" s="6">
        <v>5</v>
      </c>
      <c r="F274" s="6">
        <v>1604</v>
      </c>
      <c r="G274" s="6" t="s">
        <v>664</v>
      </c>
    </row>
    <row r="275" spans="1:9" customFormat="1" hidden="1">
      <c r="A275" s="6" t="s">
        <v>663</v>
      </c>
      <c r="B275" s="6" t="s">
        <v>668</v>
      </c>
      <c r="C275" s="6">
        <v>15</v>
      </c>
      <c r="D275" s="6">
        <v>10</v>
      </c>
      <c r="E275" s="6">
        <v>5</v>
      </c>
      <c r="F275" s="6">
        <v>1605</v>
      </c>
      <c r="G275" s="6" t="s">
        <v>669</v>
      </c>
    </row>
    <row r="276" spans="1:9" customFormat="1" hidden="1">
      <c r="A276" s="6" t="s">
        <v>663</v>
      </c>
      <c r="B276" s="6" t="s">
        <v>670</v>
      </c>
      <c r="C276" s="6">
        <v>45</v>
      </c>
      <c r="D276" s="6">
        <v>40</v>
      </c>
      <c r="E276" s="6">
        <v>35</v>
      </c>
      <c r="F276" s="6">
        <v>1607</v>
      </c>
      <c r="G276" s="6"/>
    </row>
    <row r="277" spans="1:9" customFormat="1" hidden="1">
      <c r="A277" s="6" t="s">
        <v>663</v>
      </c>
      <c r="B277" s="6" t="s">
        <v>671</v>
      </c>
      <c r="C277" s="6">
        <v>40</v>
      </c>
      <c r="D277" s="6">
        <v>35</v>
      </c>
      <c r="E277" s="6">
        <v>30</v>
      </c>
      <c r="F277" s="6">
        <v>1608</v>
      </c>
      <c r="G277" s="6"/>
    </row>
    <row r="278" spans="1:9" customFormat="1" hidden="1">
      <c r="A278" s="6" t="s">
        <v>663</v>
      </c>
      <c r="B278" s="6" t="s">
        <v>672</v>
      </c>
      <c r="C278" s="6">
        <v>30</v>
      </c>
      <c r="D278" s="6">
        <v>25</v>
      </c>
      <c r="E278" s="6">
        <v>20</v>
      </c>
      <c r="F278" s="6">
        <v>1609</v>
      </c>
      <c r="G278" s="6" t="s">
        <v>664</v>
      </c>
      <c r="H278">
        <v>20</v>
      </c>
    </row>
    <row r="279" spans="1:9" customFormat="1" hidden="1">
      <c r="A279" s="6" t="s">
        <v>663</v>
      </c>
      <c r="B279" s="6" t="s">
        <v>102</v>
      </c>
      <c r="C279" s="6">
        <v>25</v>
      </c>
      <c r="D279" s="6">
        <v>20</v>
      </c>
      <c r="E279" s="6">
        <v>15</v>
      </c>
      <c r="F279" s="6">
        <v>1610</v>
      </c>
      <c r="G279" s="6" t="s">
        <v>673</v>
      </c>
      <c r="H279" s="6">
        <v>25</v>
      </c>
      <c r="I279" s="6"/>
    </row>
    <row r="280" spans="1:9" customFormat="1" hidden="1">
      <c r="A280" s="6" t="s">
        <v>663</v>
      </c>
      <c r="B280" s="6" t="s">
        <v>674</v>
      </c>
      <c r="C280" s="6">
        <v>15</v>
      </c>
      <c r="D280" s="6">
        <v>10</v>
      </c>
      <c r="E280" s="6">
        <v>5</v>
      </c>
      <c r="F280" s="6">
        <v>1611</v>
      </c>
      <c r="G280" s="6" t="s">
        <v>664</v>
      </c>
      <c r="H280" s="6"/>
    </row>
    <row r="281" spans="1:9" customFormat="1" hidden="1">
      <c r="A281" s="6" t="s">
        <v>663</v>
      </c>
      <c r="B281" s="6" t="s">
        <v>675</v>
      </c>
      <c r="C281" s="6">
        <v>50</v>
      </c>
      <c r="D281" s="6">
        <v>45</v>
      </c>
      <c r="E281" s="6">
        <v>40</v>
      </c>
      <c r="F281" s="6">
        <v>1612</v>
      </c>
      <c r="G281" s="6" t="s">
        <v>664</v>
      </c>
      <c r="H281" s="6"/>
      <c r="I281" s="6"/>
    </row>
    <row r="282" spans="1:9" customFormat="1" hidden="1">
      <c r="A282" s="6" t="s">
        <v>663</v>
      </c>
      <c r="B282" s="6" t="s">
        <v>676</v>
      </c>
      <c r="C282" s="6">
        <v>40</v>
      </c>
      <c r="D282" s="6">
        <v>35</v>
      </c>
      <c r="E282" s="6">
        <v>30</v>
      </c>
      <c r="F282" s="6">
        <v>1613</v>
      </c>
      <c r="G282" s="6"/>
    </row>
    <row r="283" spans="1:9" customFormat="1" hidden="1">
      <c r="A283" s="6" t="s">
        <v>663</v>
      </c>
      <c r="B283" s="6" t="s">
        <v>677</v>
      </c>
      <c r="C283" s="6">
        <v>50</v>
      </c>
      <c r="D283" s="6">
        <v>45</v>
      </c>
      <c r="E283" s="6">
        <v>40</v>
      </c>
      <c r="F283" s="6">
        <v>1614</v>
      </c>
      <c r="G283" s="6"/>
    </row>
    <row r="284" spans="1:9" customFormat="1" hidden="1">
      <c r="A284" s="6" t="s">
        <v>663</v>
      </c>
      <c r="B284" s="6" t="s">
        <v>678</v>
      </c>
      <c r="C284" s="6">
        <v>30</v>
      </c>
      <c r="D284" s="6">
        <v>25</v>
      </c>
      <c r="E284" s="6">
        <v>20</v>
      </c>
      <c r="F284" s="6">
        <v>1615</v>
      </c>
      <c r="G284" s="6" t="s">
        <v>664</v>
      </c>
      <c r="H284" s="6"/>
      <c r="I284" s="6"/>
    </row>
    <row r="285" spans="1:9" customFormat="1" hidden="1">
      <c r="A285" s="6" t="s">
        <v>663</v>
      </c>
      <c r="B285" s="6" t="s">
        <v>679</v>
      </c>
      <c r="C285" s="6">
        <v>25</v>
      </c>
      <c r="D285" s="6">
        <v>20</v>
      </c>
      <c r="E285" s="6">
        <v>15</v>
      </c>
      <c r="F285" s="6">
        <v>1616</v>
      </c>
      <c r="G285" s="6" t="s">
        <v>664</v>
      </c>
    </row>
    <row r="286" spans="1:9" customFormat="1" hidden="1">
      <c r="A286" s="6" t="s">
        <v>6</v>
      </c>
      <c r="B286" s="1" t="s">
        <v>72</v>
      </c>
      <c r="C286" s="2">
        <v>11</v>
      </c>
      <c r="D286" s="2">
        <v>10</v>
      </c>
      <c r="E286" s="2">
        <v>9</v>
      </c>
      <c r="F286" s="2">
        <v>2</v>
      </c>
      <c r="G286" s="6" t="s">
        <v>18</v>
      </c>
      <c r="H286" s="6"/>
      <c r="I286" s="6"/>
    </row>
    <row r="287" spans="1:9" customFormat="1" hidden="1">
      <c r="A287" s="6" t="s">
        <v>6</v>
      </c>
      <c r="B287" s="1" t="s">
        <v>95</v>
      </c>
      <c r="C287" s="2">
        <v>34</v>
      </c>
      <c r="D287" s="2">
        <v>32</v>
      </c>
      <c r="E287" s="2">
        <v>30</v>
      </c>
      <c r="F287" s="2">
        <v>3</v>
      </c>
      <c r="G287" s="6" t="s">
        <v>94</v>
      </c>
      <c r="H287" s="2">
        <v>30</v>
      </c>
    </row>
    <row r="288" spans="1:9" customFormat="1" hidden="1">
      <c r="A288" s="6" t="s">
        <v>6</v>
      </c>
      <c r="B288" s="1" t="s">
        <v>96</v>
      </c>
      <c r="C288" s="2">
        <v>29</v>
      </c>
      <c r="D288" s="2">
        <v>27</v>
      </c>
      <c r="E288" s="2">
        <v>25</v>
      </c>
      <c r="F288" s="2">
        <v>4</v>
      </c>
      <c r="G288" s="6" t="s">
        <v>94</v>
      </c>
      <c r="H288" s="6"/>
    </row>
    <row r="289" spans="1:9" customFormat="1" hidden="1">
      <c r="A289" s="6" t="s">
        <v>6</v>
      </c>
      <c r="B289" s="1" t="s">
        <v>97</v>
      </c>
      <c r="C289" s="2">
        <v>27</v>
      </c>
      <c r="D289" s="2">
        <v>25</v>
      </c>
      <c r="E289" s="2">
        <v>23</v>
      </c>
      <c r="F289" s="2">
        <v>5</v>
      </c>
      <c r="G289" s="6" t="s">
        <v>94</v>
      </c>
      <c r="H289" s="2">
        <v>25</v>
      </c>
    </row>
    <row r="290" spans="1:9" customFormat="1" hidden="1">
      <c r="A290" s="6" t="s">
        <v>6</v>
      </c>
      <c r="B290" s="1" t="s">
        <v>98</v>
      </c>
      <c r="C290" s="2">
        <v>27</v>
      </c>
      <c r="D290" s="2">
        <v>25</v>
      </c>
      <c r="E290" s="2">
        <v>23</v>
      </c>
      <c r="F290" s="2">
        <v>6</v>
      </c>
      <c r="G290" s="6" t="s">
        <v>94</v>
      </c>
      <c r="H290" s="2">
        <v>25</v>
      </c>
      <c r="I290" s="6"/>
    </row>
    <row r="291" spans="1:9" customFormat="1" hidden="1">
      <c r="A291" s="6" t="s">
        <v>6</v>
      </c>
      <c r="B291" s="1" t="s">
        <v>99</v>
      </c>
      <c r="C291" s="2">
        <v>18</v>
      </c>
      <c r="D291" s="2">
        <v>16</v>
      </c>
      <c r="E291" s="2">
        <v>14</v>
      </c>
      <c r="F291" s="2">
        <v>7</v>
      </c>
      <c r="G291" s="6" t="s">
        <v>119</v>
      </c>
      <c r="H291" s="2">
        <v>18</v>
      </c>
      <c r="I291" s="6"/>
    </row>
    <row r="292" spans="1:9" customFormat="1" hidden="1">
      <c r="A292" s="6" t="s">
        <v>6</v>
      </c>
      <c r="B292" s="1" t="s">
        <v>100</v>
      </c>
      <c r="C292" s="2">
        <v>30</v>
      </c>
      <c r="D292" s="2">
        <v>28</v>
      </c>
      <c r="E292" s="2">
        <v>26</v>
      </c>
      <c r="F292" s="2">
        <v>8</v>
      </c>
      <c r="G292" s="6" t="s">
        <v>101</v>
      </c>
      <c r="H292" s="2">
        <v>26</v>
      </c>
    </row>
    <row r="293" spans="1:9" customFormat="1" hidden="1">
      <c r="A293" s="6" t="s">
        <v>6</v>
      </c>
      <c r="B293" s="1" t="s">
        <v>102</v>
      </c>
      <c r="C293" s="2">
        <v>35</v>
      </c>
      <c r="D293" s="2">
        <v>33</v>
      </c>
      <c r="E293" s="2">
        <v>31</v>
      </c>
      <c r="F293" s="2">
        <v>9</v>
      </c>
      <c r="G293" s="6" t="s">
        <v>94</v>
      </c>
    </row>
    <row r="294" spans="1:9" customFormat="1" hidden="1">
      <c r="A294" s="6" t="s">
        <v>6</v>
      </c>
      <c r="B294" s="1" t="s">
        <v>103</v>
      </c>
      <c r="C294" s="2">
        <v>15</v>
      </c>
      <c r="D294" s="2">
        <v>13</v>
      </c>
      <c r="E294" s="2">
        <v>11</v>
      </c>
      <c r="F294" s="2">
        <v>10</v>
      </c>
      <c r="G294" s="6" t="s">
        <v>94</v>
      </c>
    </row>
    <row r="295" spans="1:9" customFormat="1" hidden="1">
      <c r="A295" s="6" t="s">
        <v>6</v>
      </c>
      <c r="B295" s="1" t="s">
        <v>104</v>
      </c>
      <c r="C295" s="2">
        <v>31</v>
      </c>
      <c r="D295" s="2">
        <v>29</v>
      </c>
      <c r="E295" s="2">
        <v>27</v>
      </c>
      <c r="F295" s="2">
        <v>11</v>
      </c>
      <c r="G295" s="6" t="s">
        <v>94</v>
      </c>
      <c r="H295" s="6"/>
      <c r="I295" s="6"/>
    </row>
    <row r="296" spans="1:9" customFormat="1" hidden="1">
      <c r="A296" s="6" t="s">
        <v>6</v>
      </c>
      <c r="B296" s="1" t="s">
        <v>104</v>
      </c>
      <c r="C296" s="2">
        <v>31</v>
      </c>
      <c r="D296" s="2">
        <v>29</v>
      </c>
      <c r="E296" s="2">
        <v>27</v>
      </c>
      <c r="F296" s="2">
        <v>12</v>
      </c>
      <c r="G296" s="6" t="s">
        <v>94</v>
      </c>
      <c r="H296" s="2">
        <v>27</v>
      </c>
    </row>
    <row r="297" spans="1:9" customFormat="1" hidden="1">
      <c r="A297" s="6" t="s">
        <v>6</v>
      </c>
      <c r="B297" s="1" t="s">
        <v>105</v>
      </c>
      <c r="C297" s="2">
        <v>44</v>
      </c>
      <c r="D297" s="2">
        <v>42</v>
      </c>
      <c r="E297" s="2">
        <v>40</v>
      </c>
      <c r="F297" s="2">
        <v>13</v>
      </c>
      <c r="G297" s="4" t="s">
        <v>94</v>
      </c>
    </row>
    <row r="298" spans="1:9" customFormat="1" hidden="1">
      <c r="A298" s="6" t="s">
        <v>6</v>
      </c>
      <c r="B298" s="1" t="s">
        <v>106</v>
      </c>
      <c r="C298" s="2">
        <v>84</v>
      </c>
      <c r="D298" s="2">
        <v>82</v>
      </c>
      <c r="E298" s="2">
        <v>80</v>
      </c>
      <c r="F298" s="2">
        <v>14</v>
      </c>
      <c r="G298" s="4" t="s">
        <v>94</v>
      </c>
    </row>
    <row r="299" spans="1:9" customFormat="1" hidden="1">
      <c r="A299" s="6" t="s">
        <v>6</v>
      </c>
      <c r="B299" s="1" t="s">
        <v>107</v>
      </c>
      <c r="C299" s="2">
        <v>43</v>
      </c>
      <c r="D299" s="2">
        <v>41</v>
      </c>
      <c r="E299" s="2">
        <v>39</v>
      </c>
      <c r="F299" s="2">
        <v>15</v>
      </c>
      <c r="G299" s="4" t="s">
        <v>94</v>
      </c>
      <c r="H299" s="6"/>
      <c r="I299" s="6"/>
    </row>
    <row r="300" spans="1:9" customFormat="1" hidden="1">
      <c r="A300" s="6" t="s">
        <v>6</v>
      </c>
      <c r="B300" s="1" t="s">
        <v>108</v>
      </c>
      <c r="C300" s="2">
        <v>43</v>
      </c>
      <c r="D300" s="2">
        <v>41</v>
      </c>
      <c r="E300" s="2">
        <v>39</v>
      </c>
      <c r="F300" s="2">
        <v>16</v>
      </c>
      <c r="G300" s="4" t="s">
        <v>109</v>
      </c>
      <c r="H300" s="6"/>
      <c r="I300" s="6"/>
    </row>
    <row r="301" spans="1:9" customFormat="1" hidden="1">
      <c r="A301" s="6" t="s">
        <v>6</v>
      </c>
      <c r="B301" s="1" t="s">
        <v>110</v>
      </c>
      <c r="C301" s="2">
        <v>29</v>
      </c>
      <c r="D301" s="2">
        <v>27</v>
      </c>
      <c r="E301" s="2">
        <v>25</v>
      </c>
      <c r="F301" s="2">
        <v>17</v>
      </c>
      <c r="G301" s="4" t="s">
        <v>94</v>
      </c>
      <c r="H301" s="2">
        <v>25</v>
      </c>
    </row>
    <row r="302" spans="1:9" customFormat="1" hidden="1">
      <c r="A302" s="6" t="s">
        <v>6</v>
      </c>
      <c r="B302" s="71" t="s">
        <v>111</v>
      </c>
      <c r="C302" s="2">
        <v>36</v>
      </c>
      <c r="D302" s="2">
        <v>34</v>
      </c>
      <c r="E302" s="2">
        <v>32</v>
      </c>
      <c r="F302" s="2">
        <v>18</v>
      </c>
      <c r="G302" s="4" t="s">
        <v>94</v>
      </c>
      <c r="H302" s="6"/>
      <c r="I302" s="6"/>
    </row>
    <row r="303" spans="1:9" customFormat="1" hidden="1">
      <c r="A303" s="6" t="s">
        <v>6</v>
      </c>
      <c r="B303" s="1" t="s">
        <v>93</v>
      </c>
      <c r="C303" s="2">
        <v>61</v>
      </c>
      <c r="D303" s="2">
        <v>59</v>
      </c>
      <c r="E303" s="2">
        <v>57</v>
      </c>
      <c r="F303" s="2">
        <v>19</v>
      </c>
      <c r="G303" s="6" t="s">
        <v>94</v>
      </c>
    </row>
    <row r="304" spans="1:9" customFormat="1" hidden="1">
      <c r="A304" s="6" t="s">
        <v>6</v>
      </c>
      <c r="B304" s="1" t="s">
        <v>120</v>
      </c>
      <c r="C304" s="2">
        <v>10</v>
      </c>
      <c r="D304" s="2">
        <v>8</v>
      </c>
      <c r="E304" s="2">
        <v>6</v>
      </c>
      <c r="F304" s="2">
        <v>20</v>
      </c>
      <c r="G304" s="4" t="s">
        <v>121</v>
      </c>
      <c r="H304" s="6"/>
      <c r="I304" s="6"/>
    </row>
    <row r="305" spans="1:9" customFormat="1" hidden="1">
      <c r="A305" s="6" t="s">
        <v>6</v>
      </c>
      <c r="B305" s="1" t="s">
        <v>122</v>
      </c>
      <c r="C305" s="2">
        <v>15</v>
      </c>
      <c r="D305" s="2">
        <v>13</v>
      </c>
      <c r="E305" s="2">
        <v>11</v>
      </c>
      <c r="F305" s="2">
        <v>21</v>
      </c>
      <c r="G305" s="4" t="s">
        <v>8</v>
      </c>
      <c r="H305" s="6"/>
    </row>
    <row r="306" spans="1:9" customFormat="1" hidden="1">
      <c r="A306" s="6" t="s">
        <v>6</v>
      </c>
      <c r="B306" s="71" t="s">
        <v>123</v>
      </c>
      <c r="C306" s="2">
        <v>18</v>
      </c>
      <c r="D306" s="2">
        <v>16</v>
      </c>
      <c r="E306" s="2">
        <v>14</v>
      </c>
      <c r="F306" s="2">
        <v>22</v>
      </c>
      <c r="G306" s="4" t="s">
        <v>94</v>
      </c>
      <c r="H306" s="2">
        <v>18</v>
      </c>
      <c r="I306" s="6"/>
    </row>
    <row r="307" spans="1:9" customFormat="1" hidden="1">
      <c r="A307" s="6" t="s">
        <v>6</v>
      </c>
      <c r="B307" s="1" t="s">
        <v>124</v>
      </c>
      <c r="C307" s="2">
        <v>9</v>
      </c>
      <c r="D307" s="2">
        <v>7</v>
      </c>
      <c r="E307" s="2">
        <v>5</v>
      </c>
      <c r="F307" s="2">
        <v>23</v>
      </c>
      <c r="G307" s="4"/>
    </row>
    <row r="308" spans="1:9" customFormat="1" hidden="1">
      <c r="A308" s="6" t="s">
        <v>6</v>
      </c>
      <c r="B308" s="71" t="s">
        <v>36</v>
      </c>
      <c r="C308" s="2">
        <v>3</v>
      </c>
      <c r="D308" s="2">
        <v>2</v>
      </c>
      <c r="E308" s="2">
        <v>1</v>
      </c>
      <c r="F308" s="2">
        <v>24</v>
      </c>
      <c r="G308" s="4" t="s">
        <v>64</v>
      </c>
      <c r="H308" s="6"/>
    </row>
    <row r="309" spans="1:9" customFormat="1" hidden="1">
      <c r="A309" s="6" t="s">
        <v>6</v>
      </c>
      <c r="B309" s="1" t="s">
        <v>110</v>
      </c>
      <c r="C309" s="2">
        <v>16</v>
      </c>
      <c r="D309" s="2">
        <v>14</v>
      </c>
      <c r="E309" s="2">
        <v>12</v>
      </c>
      <c r="F309" s="2">
        <v>25</v>
      </c>
      <c r="G309" s="4" t="s">
        <v>125</v>
      </c>
    </row>
    <row r="310" spans="1:9" customFormat="1" hidden="1">
      <c r="A310" s="6" t="s">
        <v>6</v>
      </c>
      <c r="B310" s="1" t="s">
        <v>486</v>
      </c>
      <c r="C310" s="2">
        <v>84</v>
      </c>
      <c r="D310" s="2">
        <v>82</v>
      </c>
      <c r="E310" s="2">
        <v>80</v>
      </c>
      <c r="F310" s="2">
        <v>26</v>
      </c>
      <c r="G310" s="4" t="s">
        <v>9</v>
      </c>
      <c r="H310" s="2">
        <v>84</v>
      </c>
      <c r="I310" s="2"/>
    </row>
    <row r="311" spans="1:9" s="6" customFormat="1" hidden="1">
      <c r="A311" s="6" t="s">
        <v>6</v>
      </c>
      <c r="B311" s="1" t="s">
        <v>1252</v>
      </c>
      <c r="C311" s="2">
        <v>4</v>
      </c>
      <c r="D311" s="2">
        <v>3</v>
      </c>
      <c r="E311" s="2">
        <v>2</v>
      </c>
      <c r="F311" s="2">
        <v>26</v>
      </c>
      <c r="G311" s="4"/>
      <c r="H311" s="2">
        <v>3</v>
      </c>
      <c r="I311" s="2"/>
    </row>
    <row r="312" spans="1:9" customFormat="1" hidden="1">
      <c r="A312" s="6" t="s">
        <v>6</v>
      </c>
      <c r="B312" s="1" t="s">
        <v>128</v>
      </c>
      <c r="C312" s="2">
        <v>4</v>
      </c>
      <c r="D312" s="2">
        <v>3</v>
      </c>
      <c r="E312" s="2">
        <v>2</v>
      </c>
      <c r="F312" s="2">
        <v>27</v>
      </c>
      <c r="G312" s="4"/>
      <c r="H312" s="6"/>
      <c r="I312" s="6"/>
    </row>
    <row r="313" spans="1:9" customFormat="1" hidden="1">
      <c r="A313" s="6" t="s">
        <v>6</v>
      </c>
      <c r="B313" s="71" t="s">
        <v>65</v>
      </c>
      <c r="C313" s="2">
        <v>3</v>
      </c>
      <c r="D313" s="2">
        <v>2</v>
      </c>
      <c r="E313" s="2">
        <v>1</v>
      </c>
      <c r="F313" s="2">
        <v>28</v>
      </c>
      <c r="G313" s="4"/>
      <c r="H313" s="6"/>
    </row>
    <row r="314" spans="1:9" customFormat="1" hidden="1">
      <c r="A314" s="6" t="s">
        <v>6</v>
      </c>
      <c r="B314" s="1" t="s">
        <v>66</v>
      </c>
      <c r="C314" s="2">
        <v>4</v>
      </c>
      <c r="D314" s="2">
        <v>3</v>
      </c>
      <c r="E314" s="2">
        <v>2</v>
      </c>
      <c r="F314" s="2">
        <v>29</v>
      </c>
      <c r="G314" s="4" t="s">
        <v>9</v>
      </c>
    </row>
    <row r="315" spans="1:9" customFormat="1" hidden="1">
      <c r="A315" s="6" t="s">
        <v>6</v>
      </c>
      <c r="B315" s="1" t="s">
        <v>112</v>
      </c>
      <c r="C315" s="2">
        <v>26</v>
      </c>
      <c r="D315" s="2">
        <v>25</v>
      </c>
      <c r="E315" s="2">
        <v>24</v>
      </c>
      <c r="F315" s="2">
        <v>30</v>
      </c>
      <c r="G315" s="4" t="s">
        <v>113</v>
      </c>
    </row>
    <row r="316" spans="1:9" customFormat="1" hidden="1">
      <c r="A316" s="6" t="s">
        <v>6</v>
      </c>
      <c r="B316" s="71" t="s">
        <v>59</v>
      </c>
      <c r="C316" s="2">
        <v>7</v>
      </c>
      <c r="D316" s="2">
        <v>5</v>
      </c>
      <c r="E316" s="2">
        <v>3</v>
      </c>
      <c r="F316" s="2">
        <v>31</v>
      </c>
      <c r="G316" s="4" t="s">
        <v>8</v>
      </c>
      <c r="H316" s="6"/>
    </row>
    <row r="317" spans="1:9" customFormat="1" hidden="1">
      <c r="A317" s="6" t="s">
        <v>6</v>
      </c>
      <c r="B317" s="1" t="s">
        <v>60</v>
      </c>
      <c r="C317" s="2">
        <v>8</v>
      </c>
      <c r="D317" s="2">
        <v>6</v>
      </c>
      <c r="E317" s="2">
        <v>4</v>
      </c>
      <c r="F317" s="2">
        <v>32</v>
      </c>
      <c r="G317" s="4" t="s">
        <v>8</v>
      </c>
      <c r="H317" s="6"/>
      <c r="I317" s="6"/>
    </row>
    <row r="318" spans="1:9" customFormat="1" hidden="1">
      <c r="A318" s="6" t="s">
        <v>6</v>
      </c>
      <c r="B318" s="1" t="s">
        <v>129</v>
      </c>
      <c r="C318" s="2">
        <v>10</v>
      </c>
      <c r="D318" s="2">
        <v>8</v>
      </c>
      <c r="E318" s="2">
        <v>6</v>
      </c>
      <c r="F318" s="2">
        <v>33</v>
      </c>
      <c r="G318" s="4" t="s">
        <v>130</v>
      </c>
      <c r="H318" s="6"/>
      <c r="I318" s="6"/>
    </row>
    <row r="319" spans="1:9" customFormat="1" hidden="1">
      <c r="A319" s="6" t="s">
        <v>6</v>
      </c>
      <c r="B319" s="1" t="s">
        <v>131</v>
      </c>
      <c r="C319" s="2">
        <v>14</v>
      </c>
      <c r="D319" s="2">
        <v>12</v>
      </c>
      <c r="E319" s="2">
        <v>10</v>
      </c>
      <c r="F319" s="2">
        <v>34</v>
      </c>
      <c r="G319" s="4"/>
    </row>
    <row r="320" spans="1:9" customFormat="1" hidden="1">
      <c r="A320" s="6" t="s">
        <v>6</v>
      </c>
      <c r="B320" s="71" t="s">
        <v>132</v>
      </c>
      <c r="C320" s="2">
        <v>30</v>
      </c>
      <c r="D320" s="2">
        <v>28</v>
      </c>
      <c r="E320" s="2">
        <v>26</v>
      </c>
      <c r="F320" s="2">
        <v>35</v>
      </c>
      <c r="G320" s="4" t="s">
        <v>133</v>
      </c>
      <c r="H320" s="2">
        <v>26</v>
      </c>
    </row>
    <row r="321" spans="1:9" customFormat="1" hidden="1">
      <c r="A321" s="6" t="s">
        <v>6</v>
      </c>
      <c r="B321" s="1" t="s">
        <v>134</v>
      </c>
      <c r="C321" s="2">
        <v>3</v>
      </c>
      <c r="D321" s="2">
        <v>2</v>
      </c>
      <c r="E321" s="2">
        <v>1</v>
      </c>
      <c r="F321" s="2">
        <v>36</v>
      </c>
      <c r="G321" s="4"/>
    </row>
    <row r="322" spans="1:9" customFormat="1" hidden="1">
      <c r="A322" s="6" t="s">
        <v>6</v>
      </c>
      <c r="B322" s="1" t="s">
        <v>135</v>
      </c>
      <c r="C322" s="2">
        <v>10</v>
      </c>
      <c r="D322" s="2">
        <v>8</v>
      </c>
      <c r="E322" s="2">
        <v>7</v>
      </c>
      <c r="F322" s="2">
        <v>37</v>
      </c>
      <c r="G322" s="4"/>
      <c r="H322" s="2">
        <v>10</v>
      </c>
    </row>
    <row r="323" spans="1:9" customFormat="1" hidden="1">
      <c r="A323" s="6" t="s">
        <v>6</v>
      </c>
      <c r="B323" s="1" t="s">
        <v>136</v>
      </c>
      <c r="C323" s="2">
        <v>47</v>
      </c>
      <c r="D323" s="2">
        <v>45</v>
      </c>
      <c r="E323" s="2">
        <v>43</v>
      </c>
      <c r="F323" s="2">
        <v>38</v>
      </c>
      <c r="G323" s="4" t="s">
        <v>9</v>
      </c>
    </row>
    <row r="324" spans="1:9" customFormat="1" hidden="1">
      <c r="A324" s="6" t="s">
        <v>6</v>
      </c>
      <c r="B324" s="1" t="s">
        <v>487</v>
      </c>
      <c r="C324" s="2">
        <v>28</v>
      </c>
      <c r="D324" s="2">
        <v>26</v>
      </c>
      <c r="E324" s="2">
        <v>24</v>
      </c>
      <c r="F324" s="2">
        <v>39</v>
      </c>
      <c r="G324" s="4" t="s">
        <v>9</v>
      </c>
    </row>
    <row r="325" spans="1:9" customFormat="1" hidden="1">
      <c r="A325" s="6" t="s">
        <v>6</v>
      </c>
      <c r="B325" s="1" t="s">
        <v>139</v>
      </c>
      <c r="C325" s="2">
        <v>25</v>
      </c>
      <c r="D325" s="2">
        <v>23</v>
      </c>
      <c r="E325" s="2">
        <v>21</v>
      </c>
      <c r="F325" s="2">
        <v>40</v>
      </c>
      <c r="G325" s="4" t="s">
        <v>9</v>
      </c>
      <c r="H325" s="2">
        <v>25</v>
      </c>
    </row>
    <row r="326" spans="1:9" customFormat="1" hidden="1">
      <c r="A326" s="6" t="s">
        <v>6</v>
      </c>
      <c r="B326" s="1" t="s">
        <v>140</v>
      </c>
      <c r="C326" s="2">
        <v>35</v>
      </c>
      <c r="D326" s="2">
        <v>31</v>
      </c>
      <c r="E326" s="2">
        <v>27</v>
      </c>
      <c r="F326" s="2">
        <v>41</v>
      </c>
      <c r="G326" s="4" t="s">
        <v>9</v>
      </c>
      <c r="H326" s="6"/>
      <c r="I326" s="6"/>
    </row>
    <row r="327" spans="1:9" customFormat="1" hidden="1">
      <c r="A327" s="6" t="s">
        <v>6</v>
      </c>
      <c r="B327" s="71" t="s">
        <v>217</v>
      </c>
      <c r="C327" s="2">
        <v>15</v>
      </c>
      <c r="D327" s="2">
        <v>14</v>
      </c>
      <c r="E327" s="2">
        <v>13</v>
      </c>
      <c r="F327" s="2">
        <v>42</v>
      </c>
      <c r="G327" s="4" t="s">
        <v>218</v>
      </c>
      <c r="H327" s="2">
        <v>13</v>
      </c>
    </row>
    <row r="328" spans="1:9" customFormat="1" hidden="1">
      <c r="A328" s="6" t="s">
        <v>6</v>
      </c>
      <c r="B328" s="1" t="s">
        <v>61</v>
      </c>
      <c r="C328" s="2">
        <v>7</v>
      </c>
      <c r="D328" s="2">
        <v>5</v>
      </c>
      <c r="E328" s="2">
        <v>3</v>
      </c>
      <c r="F328" s="2">
        <v>43</v>
      </c>
      <c r="G328" s="4" t="s">
        <v>62</v>
      </c>
      <c r="H328" s="6"/>
    </row>
    <row r="329" spans="1:9" customFormat="1" hidden="1">
      <c r="A329" s="6" t="s">
        <v>6</v>
      </c>
      <c r="B329" s="71" t="s">
        <v>219</v>
      </c>
      <c r="C329" s="2">
        <v>32</v>
      </c>
      <c r="D329" s="2">
        <v>30</v>
      </c>
      <c r="E329" s="2">
        <v>28</v>
      </c>
      <c r="F329" s="2">
        <v>44</v>
      </c>
      <c r="G329" s="4" t="s">
        <v>9</v>
      </c>
      <c r="H329" s="2">
        <v>30</v>
      </c>
    </row>
    <row r="330" spans="1:9" customFormat="1" hidden="1">
      <c r="A330" s="6" t="s">
        <v>6</v>
      </c>
      <c r="B330" s="1" t="s">
        <v>140</v>
      </c>
      <c r="C330" s="2">
        <v>32</v>
      </c>
      <c r="D330" s="2">
        <v>30</v>
      </c>
      <c r="E330" s="2">
        <v>28</v>
      </c>
      <c r="F330" s="2">
        <v>45</v>
      </c>
      <c r="G330" s="4" t="s">
        <v>9</v>
      </c>
    </row>
    <row r="331" spans="1:9" customFormat="1" hidden="1">
      <c r="A331" s="6" t="s">
        <v>6</v>
      </c>
      <c r="B331" s="1" t="s">
        <v>220</v>
      </c>
      <c r="C331" s="2">
        <v>39</v>
      </c>
      <c r="D331" s="2">
        <v>37</v>
      </c>
      <c r="E331" s="2">
        <v>35</v>
      </c>
      <c r="F331" s="2">
        <v>46</v>
      </c>
      <c r="G331" s="4" t="s">
        <v>9</v>
      </c>
    </row>
    <row r="332" spans="1:9" customFormat="1" hidden="1">
      <c r="A332" s="6" t="s">
        <v>6</v>
      </c>
      <c r="B332" s="71" t="s">
        <v>221</v>
      </c>
      <c r="C332" s="2">
        <v>40</v>
      </c>
      <c r="D332" s="2">
        <v>38</v>
      </c>
      <c r="E332" s="2">
        <v>36</v>
      </c>
      <c r="F332" s="2">
        <v>47</v>
      </c>
      <c r="G332" s="4" t="s">
        <v>9</v>
      </c>
      <c r="H332" s="6"/>
      <c r="I332" s="6"/>
    </row>
    <row r="333" spans="1:9" customFormat="1" hidden="1">
      <c r="A333" s="6" t="s">
        <v>6</v>
      </c>
      <c r="B333" s="1" t="s">
        <v>222</v>
      </c>
      <c r="C333" s="2">
        <v>66</v>
      </c>
      <c r="D333" s="2">
        <v>63</v>
      </c>
      <c r="E333" s="2">
        <v>60</v>
      </c>
      <c r="F333" s="2">
        <v>48</v>
      </c>
      <c r="G333" s="4" t="s">
        <v>9</v>
      </c>
      <c r="H333" s="6"/>
      <c r="I333" s="6"/>
    </row>
    <row r="334" spans="1:9" customFormat="1" hidden="1">
      <c r="A334" s="6" t="s">
        <v>6</v>
      </c>
      <c r="B334" s="71" t="s">
        <v>224</v>
      </c>
      <c r="C334" s="2">
        <v>9</v>
      </c>
      <c r="D334" s="2">
        <v>7</v>
      </c>
      <c r="E334" s="2">
        <v>5</v>
      </c>
      <c r="F334" s="2">
        <v>49</v>
      </c>
      <c r="G334" s="4" t="s">
        <v>223</v>
      </c>
    </row>
    <row r="335" spans="1:9" customFormat="1" hidden="1">
      <c r="A335" s="6" t="s">
        <v>6</v>
      </c>
      <c r="B335" s="1" t="s">
        <v>225</v>
      </c>
      <c r="C335" s="2">
        <v>7</v>
      </c>
      <c r="D335" s="2">
        <v>5</v>
      </c>
      <c r="E335" s="2">
        <v>3</v>
      </c>
      <c r="F335" s="2">
        <v>50</v>
      </c>
      <c r="G335" s="4" t="s">
        <v>223</v>
      </c>
      <c r="H335" s="6"/>
    </row>
    <row r="336" spans="1:9" customFormat="1" hidden="1">
      <c r="A336" s="6" t="s">
        <v>6</v>
      </c>
      <c r="B336" s="1" t="s">
        <v>226</v>
      </c>
      <c r="C336" s="2">
        <v>57</v>
      </c>
      <c r="D336" s="2">
        <v>55</v>
      </c>
      <c r="E336" s="2">
        <v>53</v>
      </c>
      <c r="F336" s="2">
        <v>51</v>
      </c>
      <c r="G336" s="4" t="s">
        <v>9</v>
      </c>
      <c r="H336" s="2">
        <v>57</v>
      </c>
    </row>
    <row r="337" spans="1:9" customFormat="1" hidden="1">
      <c r="A337" s="6" t="s">
        <v>6</v>
      </c>
      <c r="B337" s="71" t="s">
        <v>227</v>
      </c>
      <c r="C337" s="2">
        <v>49</v>
      </c>
      <c r="D337" s="2">
        <v>47</v>
      </c>
      <c r="E337" s="2">
        <v>45</v>
      </c>
      <c r="F337" s="2">
        <v>52</v>
      </c>
      <c r="G337" s="4" t="s">
        <v>9</v>
      </c>
      <c r="H337" s="6"/>
    </row>
    <row r="338" spans="1:9" customFormat="1" hidden="1">
      <c r="A338" s="6" t="s">
        <v>6</v>
      </c>
      <c r="B338" s="5" t="s">
        <v>37</v>
      </c>
      <c r="C338" s="2">
        <v>8</v>
      </c>
      <c r="D338" s="2">
        <v>6</v>
      </c>
      <c r="E338" s="2">
        <v>4</v>
      </c>
      <c r="F338" s="2">
        <v>53</v>
      </c>
      <c r="G338" s="4"/>
    </row>
    <row r="339" spans="1:9" customFormat="1" hidden="1">
      <c r="A339" s="6" t="s">
        <v>6</v>
      </c>
      <c r="B339" s="71" t="s">
        <v>114</v>
      </c>
      <c r="C339" s="2">
        <v>27</v>
      </c>
      <c r="D339" s="2">
        <v>25</v>
      </c>
      <c r="E339" s="2">
        <v>23</v>
      </c>
      <c r="F339" s="2">
        <v>54</v>
      </c>
      <c r="G339" s="4" t="s">
        <v>115</v>
      </c>
    </row>
    <row r="340" spans="1:9" customFormat="1" hidden="1">
      <c r="A340" s="6" t="s">
        <v>6</v>
      </c>
      <c r="B340" s="1" t="s">
        <v>228</v>
      </c>
      <c r="C340" s="2">
        <v>44</v>
      </c>
      <c r="D340" s="2">
        <v>42</v>
      </c>
      <c r="E340" s="2">
        <v>40</v>
      </c>
      <c r="F340" s="2">
        <v>55</v>
      </c>
      <c r="G340" s="4" t="s">
        <v>9</v>
      </c>
      <c r="I340" s="6"/>
    </row>
    <row r="341" spans="1:9" customFormat="1" hidden="1">
      <c r="A341" s="6" t="s">
        <v>6</v>
      </c>
      <c r="B341" s="1" t="s">
        <v>13</v>
      </c>
      <c r="C341" s="2">
        <v>6</v>
      </c>
      <c r="D341" s="2">
        <v>4</v>
      </c>
      <c r="E341" s="2">
        <v>2</v>
      </c>
      <c r="F341" s="2">
        <v>56</v>
      </c>
      <c r="G341" s="4" t="s">
        <v>18</v>
      </c>
      <c r="H341" s="6"/>
    </row>
    <row r="342" spans="1:9" customFormat="1" hidden="1">
      <c r="A342" s="6" t="s">
        <v>6</v>
      </c>
      <c r="B342" s="1" t="s">
        <v>116</v>
      </c>
      <c r="C342" s="2">
        <v>23</v>
      </c>
      <c r="D342" s="2">
        <v>21</v>
      </c>
      <c r="E342" s="2">
        <v>19</v>
      </c>
      <c r="F342" s="2">
        <v>57</v>
      </c>
      <c r="G342" s="4" t="s">
        <v>9</v>
      </c>
      <c r="H342" s="6"/>
      <c r="I342" s="6"/>
    </row>
    <row r="343" spans="1:9" customFormat="1" hidden="1">
      <c r="A343" s="6" t="s">
        <v>6</v>
      </c>
      <c r="B343" s="1" t="s">
        <v>110</v>
      </c>
      <c r="C343" s="2">
        <v>26</v>
      </c>
      <c r="D343" s="2">
        <v>25</v>
      </c>
      <c r="E343" s="2">
        <v>24</v>
      </c>
      <c r="F343" s="2">
        <v>58</v>
      </c>
      <c r="G343" s="4" t="s">
        <v>127</v>
      </c>
    </row>
    <row r="344" spans="1:9" customFormat="1" hidden="1">
      <c r="A344" s="6" t="s">
        <v>6</v>
      </c>
      <c r="B344" s="71" t="s">
        <v>117</v>
      </c>
      <c r="C344" s="2">
        <v>36</v>
      </c>
      <c r="D344" s="2">
        <v>34</v>
      </c>
      <c r="E344" s="2">
        <v>32</v>
      </c>
      <c r="F344" s="2">
        <v>59</v>
      </c>
      <c r="G344" s="4" t="s">
        <v>9</v>
      </c>
      <c r="H344" s="6"/>
      <c r="I344" s="6"/>
    </row>
    <row r="345" spans="1:9" customFormat="1" hidden="1">
      <c r="A345" s="6" t="s">
        <v>6</v>
      </c>
      <c r="B345" s="1" t="s">
        <v>126</v>
      </c>
      <c r="C345" s="2">
        <v>31</v>
      </c>
      <c r="D345" s="2">
        <v>29</v>
      </c>
      <c r="E345" s="2">
        <v>27</v>
      </c>
      <c r="F345" s="2">
        <v>60</v>
      </c>
      <c r="G345" s="4" t="s">
        <v>9</v>
      </c>
      <c r="H345" s="6"/>
      <c r="I345" s="6"/>
    </row>
    <row r="346" spans="1:9" customFormat="1" hidden="1">
      <c r="A346" s="6" t="s">
        <v>6</v>
      </c>
      <c r="B346" s="71" t="s">
        <v>63</v>
      </c>
      <c r="C346" s="2">
        <v>3</v>
      </c>
      <c r="D346" s="2">
        <v>2</v>
      </c>
      <c r="E346" s="2">
        <v>1</v>
      </c>
      <c r="F346" s="2">
        <v>61</v>
      </c>
      <c r="G346" s="4" t="s">
        <v>9</v>
      </c>
      <c r="H346" s="6"/>
    </row>
    <row r="347" spans="1:9" customFormat="1" hidden="1">
      <c r="A347" s="6" t="s">
        <v>6</v>
      </c>
      <c r="B347" s="1" t="s">
        <v>69</v>
      </c>
      <c r="C347" s="2">
        <v>7</v>
      </c>
      <c r="D347" s="2">
        <v>6</v>
      </c>
      <c r="E347" s="2">
        <v>4</v>
      </c>
      <c r="F347" s="2">
        <v>62</v>
      </c>
      <c r="G347" s="4"/>
      <c r="H347" s="2">
        <v>6</v>
      </c>
    </row>
    <row r="348" spans="1:9" customFormat="1" hidden="1">
      <c r="A348" s="6" t="s">
        <v>6</v>
      </c>
      <c r="B348" s="1" t="s">
        <v>229</v>
      </c>
      <c r="C348" s="2">
        <v>22</v>
      </c>
      <c r="D348" s="2">
        <v>20</v>
      </c>
      <c r="E348" s="2">
        <v>18</v>
      </c>
      <c r="F348" s="2">
        <v>63</v>
      </c>
      <c r="G348" s="4"/>
      <c r="H348" s="2">
        <v>18</v>
      </c>
    </row>
    <row r="349" spans="1:9" customFormat="1" hidden="1">
      <c r="A349" s="6" t="s">
        <v>6</v>
      </c>
      <c r="B349" s="1" t="s">
        <v>118</v>
      </c>
      <c r="C349" s="2">
        <v>47</v>
      </c>
      <c r="D349" s="2">
        <v>45</v>
      </c>
      <c r="E349" s="2">
        <v>43</v>
      </c>
      <c r="F349" s="2">
        <v>64</v>
      </c>
      <c r="G349" s="4" t="s">
        <v>9</v>
      </c>
      <c r="H349" s="6"/>
      <c r="I349" s="6"/>
    </row>
    <row r="350" spans="1:9" customFormat="1" hidden="1">
      <c r="A350" s="6" t="s">
        <v>6</v>
      </c>
      <c r="B350" s="1" t="s">
        <v>230</v>
      </c>
      <c r="C350" s="2">
        <v>24</v>
      </c>
      <c r="D350" s="2">
        <v>22</v>
      </c>
      <c r="E350" s="2">
        <v>20</v>
      </c>
      <c r="F350" s="2">
        <v>65</v>
      </c>
      <c r="G350" s="4"/>
      <c r="H350" s="2">
        <v>22</v>
      </c>
    </row>
    <row r="351" spans="1:9" customFormat="1" hidden="1">
      <c r="A351" s="6" t="s">
        <v>6</v>
      </c>
      <c r="B351" s="71" t="s">
        <v>231</v>
      </c>
      <c r="C351" s="2">
        <v>12</v>
      </c>
      <c r="D351" s="2">
        <v>10</v>
      </c>
      <c r="E351" s="2">
        <v>8</v>
      </c>
      <c r="F351" s="2">
        <v>66</v>
      </c>
      <c r="G351" s="4"/>
    </row>
    <row r="352" spans="1:9" customFormat="1" hidden="1">
      <c r="A352" s="6" t="s">
        <v>6</v>
      </c>
      <c r="B352" s="71" t="s">
        <v>232</v>
      </c>
      <c r="C352" s="2">
        <v>9</v>
      </c>
      <c r="D352" s="2">
        <v>7</v>
      </c>
      <c r="E352" s="84">
        <v>5</v>
      </c>
      <c r="F352" s="2">
        <v>67</v>
      </c>
      <c r="G352" s="4"/>
      <c r="H352" s="2">
        <v>5</v>
      </c>
    </row>
    <row r="353" spans="1:9" customFormat="1" hidden="1">
      <c r="A353" s="6" t="s">
        <v>6</v>
      </c>
      <c r="B353" s="1" t="s">
        <v>233</v>
      </c>
      <c r="C353" s="2">
        <v>77</v>
      </c>
      <c r="D353" s="2">
        <v>74</v>
      </c>
      <c r="E353" s="2">
        <v>70</v>
      </c>
      <c r="F353" s="2">
        <v>68</v>
      </c>
      <c r="G353" s="4" t="s">
        <v>9</v>
      </c>
      <c r="H353" s="6"/>
      <c r="I353" s="6"/>
    </row>
    <row r="354" spans="1:9" customFormat="1" hidden="1">
      <c r="A354" s="6" t="s">
        <v>6</v>
      </c>
      <c r="B354" s="5" t="s">
        <v>10</v>
      </c>
      <c r="C354" s="2">
        <v>20</v>
      </c>
      <c r="D354" s="2">
        <v>14</v>
      </c>
      <c r="E354" s="2">
        <v>10</v>
      </c>
      <c r="F354" s="2">
        <v>69</v>
      </c>
      <c r="G354" s="4"/>
      <c r="H354" s="6"/>
    </row>
    <row r="355" spans="1:9" customFormat="1" hidden="1">
      <c r="A355" s="6" t="s">
        <v>6</v>
      </c>
      <c r="B355" s="5" t="s">
        <v>11</v>
      </c>
      <c r="C355" s="2">
        <v>12</v>
      </c>
      <c r="D355" s="2">
        <v>10</v>
      </c>
      <c r="E355" s="2">
        <v>8</v>
      </c>
      <c r="F355" s="2">
        <v>70</v>
      </c>
      <c r="G355" s="4"/>
    </row>
    <row r="356" spans="1:9" customFormat="1" hidden="1">
      <c r="A356" s="6" t="s">
        <v>6</v>
      </c>
      <c r="B356" s="5" t="s">
        <v>68</v>
      </c>
      <c r="C356" s="2">
        <v>4</v>
      </c>
      <c r="D356" s="2">
        <v>3</v>
      </c>
      <c r="E356" s="2">
        <v>2</v>
      </c>
      <c r="F356" s="2">
        <v>71</v>
      </c>
      <c r="G356" s="4"/>
      <c r="H356" s="2">
        <v>3</v>
      </c>
      <c r="I356" s="6"/>
    </row>
    <row r="357" spans="1:9" customFormat="1" hidden="1">
      <c r="A357" s="6" t="s">
        <v>6</v>
      </c>
      <c r="B357" s="5" t="s">
        <v>68</v>
      </c>
      <c r="C357" s="2">
        <v>4</v>
      </c>
      <c r="D357" s="2">
        <v>3</v>
      </c>
      <c r="E357" s="2">
        <v>2</v>
      </c>
      <c r="F357" s="2">
        <v>72</v>
      </c>
      <c r="G357" s="4"/>
      <c r="H357" s="2">
        <v>2</v>
      </c>
    </row>
    <row r="358" spans="1:9" customFormat="1" hidden="1">
      <c r="A358" s="6" t="s">
        <v>6</v>
      </c>
      <c r="B358" s="5" t="s">
        <v>12</v>
      </c>
      <c r="C358" s="2">
        <v>5</v>
      </c>
      <c r="D358" s="2">
        <v>4</v>
      </c>
      <c r="E358" s="2">
        <v>3</v>
      </c>
      <c r="F358" s="2">
        <v>73</v>
      </c>
      <c r="G358" s="4"/>
      <c r="H358" s="2">
        <v>4</v>
      </c>
      <c r="I358" s="6"/>
    </row>
    <row r="359" spans="1:9" customFormat="1" hidden="1">
      <c r="A359" s="6" t="s">
        <v>6</v>
      </c>
      <c r="B359" s="5" t="s">
        <v>110</v>
      </c>
      <c r="C359" s="2">
        <v>38</v>
      </c>
      <c r="D359" s="2">
        <v>36</v>
      </c>
      <c r="E359" s="2">
        <v>34</v>
      </c>
      <c r="F359" s="2">
        <v>74</v>
      </c>
      <c r="G359" s="4" t="s">
        <v>9</v>
      </c>
      <c r="H359" s="6"/>
      <c r="I359" s="3"/>
    </row>
    <row r="360" spans="1:9" customFormat="1" hidden="1">
      <c r="A360" s="6" t="s">
        <v>6</v>
      </c>
      <c r="B360" s="5" t="s">
        <v>234</v>
      </c>
      <c r="C360" s="2">
        <v>32</v>
      </c>
      <c r="D360" s="2">
        <v>30</v>
      </c>
      <c r="E360" s="2">
        <v>28</v>
      </c>
      <c r="F360" s="2">
        <v>75</v>
      </c>
      <c r="G360" s="4" t="s">
        <v>9</v>
      </c>
      <c r="H360" s="6"/>
      <c r="I360" s="6"/>
    </row>
    <row r="361" spans="1:9" customFormat="1" hidden="1">
      <c r="A361" s="6" t="s">
        <v>6</v>
      </c>
      <c r="B361" s="1" t="s">
        <v>13</v>
      </c>
      <c r="C361" s="2">
        <v>5</v>
      </c>
      <c r="D361" s="2">
        <v>3</v>
      </c>
      <c r="E361" s="2">
        <v>2</v>
      </c>
      <c r="F361" s="2">
        <v>76</v>
      </c>
      <c r="G361" s="4" t="s">
        <v>18</v>
      </c>
      <c r="H361" s="6"/>
      <c r="I361" s="3"/>
    </row>
    <row r="362" spans="1:9" customFormat="1" hidden="1">
      <c r="A362" s="6" t="s">
        <v>6</v>
      </c>
      <c r="B362" s="1" t="s">
        <v>235</v>
      </c>
      <c r="C362" s="2">
        <v>70</v>
      </c>
      <c r="D362" s="2">
        <v>65</v>
      </c>
      <c r="E362" s="2">
        <v>60</v>
      </c>
      <c r="F362" s="2">
        <v>77</v>
      </c>
      <c r="G362" s="4" t="s">
        <v>236</v>
      </c>
      <c r="H362" s="6"/>
      <c r="I362" s="3"/>
    </row>
    <row r="363" spans="1:9" customFormat="1" hidden="1">
      <c r="A363" s="6" t="s">
        <v>6</v>
      </c>
      <c r="B363" s="1" t="s">
        <v>237</v>
      </c>
      <c r="C363" s="2">
        <v>23</v>
      </c>
      <c r="D363" s="2">
        <v>21</v>
      </c>
      <c r="E363" s="2">
        <v>19</v>
      </c>
      <c r="F363" s="2">
        <v>78</v>
      </c>
      <c r="G363" s="4" t="s">
        <v>238</v>
      </c>
      <c r="H363" s="6"/>
      <c r="I363" s="6"/>
    </row>
    <row r="364" spans="1:9" customFormat="1" hidden="1">
      <c r="A364" s="6" t="s">
        <v>6</v>
      </c>
      <c r="B364" s="1" t="s">
        <v>239</v>
      </c>
      <c r="C364" s="2">
        <v>18</v>
      </c>
      <c r="D364" s="2">
        <v>16</v>
      </c>
      <c r="E364" s="2">
        <v>14</v>
      </c>
      <c r="F364" s="2">
        <v>79</v>
      </c>
      <c r="G364" s="4" t="s">
        <v>240</v>
      </c>
      <c r="H364" s="2">
        <v>18</v>
      </c>
      <c r="I364" s="3"/>
    </row>
    <row r="365" spans="1:9" customFormat="1" hidden="1">
      <c r="A365" s="6" t="s">
        <v>6</v>
      </c>
      <c r="B365" s="5" t="s">
        <v>70</v>
      </c>
      <c r="C365" s="2">
        <v>5</v>
      </c>
      <c r="D365" s="2">
        <v>4</v>
      </c>
      <c r="E365" s="2">
        <v>3</v>
      </c>
      <c r="F365" s="2">
        <v>80</v>
      </c>
      <c r="G365" s="4"/>
      <c r="H365" s="6"/>
      <c r="I365" s="6"/>
    </row>
    <row r="366" spans="1:9" customFormat="1" hidden="1">
      <c r="A366" s="6" t="s">
        <v>6</v>
      </c>
      <c r="B366" s="5" t="s">
        <v>102</v>
      </c>
      <c r="C366" s="2">
        <v>22</v>
      </c>
      <c r="D366" s="2">
        <v>21</v>
      </c>
      <c r="E366" s="2">
        <v>20</v>
      </c>
      <c r="F366" s="2">
        <v>81</v>
      </c>
      <c r="G366" s="4" t="s">
        <v>240</v>
      </c>
      <c r="H366" s="2"/>
    </row>
    <row r="367" spans="1:9" customFormat="1" hidden="1">
      <c r="A367" s="6" t="s">
        <v>6</v>
      </c>
      <c r="B367" s="5" t="s">
        <v>241</v>
      </c>
      <c r="C367" s="2">
        <v>90</v>
      </c>
      <c r="D367" s="2">
        <v>85</v>
      </c>
      <c r="E367" s="2">
        <v>80</v>
      </c>
      <c r="F367" s="2">
        <v>82</v>
      </c>
      <c r="G367" s="4" t="s">
        <v>244</v>
      </c>
      <c r="H367" s="6"/>
    </row>
    <row r="368" spans="1:9" customFormat="1" hidden="1">
      <c r="A368" s="6" t="s">
        <v>6</v>
      </c>
      <c r="B368" s="5" t="s">
        <v>14</v>
      </c>
      <c r="C368" s="2">
        <v>5</v>
      </c>
      <c r="D368" s="2">
        <v>4</v>
      </c>
      <c r="E368" s="2">
        <v>3</v>
      </c>
      <c r="F368" s="2">
        <v>83</v>
      </c>
      <c r="G368" s="4"/>
      <c r="H368" s="2">
        <v>3</v>
      </c>
    </row>
    <row r="369" spans="1:9" customFormat="1" hidden="1">
      <c r="A369" s="6" t="s">
        <v>6</v>
      </c>
      <c r="B369" s="5" t="s">
        <v>14</v>
      </c>
      <c r="C369" s="2">
        <v>5</v>
      </c>
      <c r="D369" s="2">
        <v>4</v>
      </c>
      <c r="E369" s="2">
        <v>3</v>
      </c>
      <c r="F369" s="2">
        <v>84</v>
      </c>
      <c r="G369" s="4"/>
      <c r="H369" s="2">
        <v>3</v>
      </c>
    </row>
    <row r="370" spans="1:9" customFormat="1" hidden="1">
      <c r="A370" s="6" t="s">
        <v>6</v>
      </c>
      <c r="B370" s="5" t="s">
        <v>15</v>
      </c>
      <c r="C370" s="2">
        <v>4</v>
      </c>
      <c r="D370" s="2">
        <v>3</v>
      </c>
      <c r="E370" s="2">
        <v>2</v>
      </c>
      <c r="F370" s="2">
        <v>85</v>
      </c>
      <c r="G370" s="4"/>
      <c r="H370" s="2">
        <v>2</v>
      </c>
    </row>
    <row r="371" spans="1:9" customFormat="1" hidden="1">
      <c r="A371" s="6" t="s">
        <v>6</v>
      </c>
      <c r="B371" s="5" t="s">
        <v>14</v>
      </c>
      <c r="C371" s="2">
        <v>5</v>
      </c>
      <c r="D371" s="2">
        <v>4</v>
      </c>
      <c r="E371" s="2">
        <v>3</v>
      </c>
      <c r="F371" s="2">
        <v>86</v>
      </c>
      <c r="G371" s="4"/>
      <c r="H371" s="6"/>
    </row>
    <row r="372" spans="1:9" customFormat="1" hidden="1">
      <c r="A372" s="6" t="s">
        <v>6</v>
      </c>
      <c r="B372" s="5" t="s">
        <v>14</v>
      </c>
      <c r="C372" s="2">
        <v>5</v>
      </c>
      <c r="D372" s="2">
        <v>4</v>
      </c>
      <c r="E372" s="2">
        <v>3</v>
      </c>
      <c r="F372" s="2">
        <v>87</v>
      </c>
      <c r="G372" s="4"/>
      <c r="H372" s="6"/>
      <c r="I372" s="6"/>
    </row>
    <row r="373" spans="1:9" customFormat="1" hidden="1">
      <c r="A373" s="6" t="s">
        <v>6</v>
      </c>
      <c r="B373" s="5" t="s">
        <v>16</v>
      </c>
      <c r="C373" s="2">
        <v>5</v>
      </c>
      <c r="D373" s="2">
        <v>4</v>
      </c>
      <c r="E373" s="2">
        <v>3</v>
      </c>
      <c r="F373" s="2">
        <v>88</v>
      </c>
      <c r="G373" s="4" t="s">
        <v>17</v>
      </c>
      <c r="H373" s="2">
        <v>3</v>
      </c>
      <c r="I373" s="6"/>
    </row>
    <row r="374" spans="1:9" customFormat="1" hidden="1">
      <c r="A374" s="6" t="s">
        <v>6</v>
      </c>
      <c r="B374" s="5" t="s">
        <v>242</v>
      </c>
      <c r="C374" s="2">
        <v>15</v>
      </c>
      <c r="D374" s="2">
        <v>13</v>
      </c>
      <c r="E374" s="2">
        <v>11</v>
      </c>
      <c r="F374" s="2">
        <v>89</v>
      </c>
      <c r="G374" s="4"/>
      <c r="H374" s="2">
        <v>13</v>
      </c>
      <c r="I374" s="6"/>
    </row>
    <row r="375" spans="1:9" customFormat="1" hidden="1">
      <c r="A375" s="6" t="s">
        <v>6</v>
      </c>
      <c r="B375" s="1" t="s">
        <v>57</v>
      </c>
      <c r="C375" s="2">
        <v>5</v>
      </c>
      <c r="D375" s="2">
        <v>3</v>
      </c>
      <c r="E375" s="2">
        <v>2</v>
      </c>
      <c r="F375" s="2">
        <v>90</v>
      </c>
      <c r="G375" s="4" t="s">
        <v>18</v>
      </c>
      <c r="H375" s="6"/>
    </row>
    <row r="376" spans="1:9" customFormat="1" hidden="1">
      <c r="A376" s="6" t="s">
        <v>6</v>
      </c>
      <c r="B376" s="71" t="s">
        <v>243</v>
      </c>
      <c r="C376" s="2">
        <v>22</v>
      </c>
      <c r="D376" s="2">
        <v>28</v>
      </c>
      <c r="E376" s="2">
        <v>26</v>
      </c>
      <c r="F376" s="2">
        <v>91</v>
      </c>
      <c r="G376" s="4"/>
      <c r="H376" s="2">
        <v>18</v>
      </c>
      <c r="I376" s="6"/>
    </row>
    <row r="377" spans="1:9" customFormat="1" hidden="1">
      <c r="A377" s="6" t="s">
        <v>6</v>
      </c>
      <c r="B377" s="1" t="s">
        <v>107</v>
      </c>
      <c r="C377" s="2">
        <v>36</v>
      </c>
      <c r="D377" s="2">
        <v>33</v>
      </c>
      <c r="E377" s="2">
        <v>30</v>
      </c>
      <c r="F377" s="2">
        <v>92</v>
      </c>
      <c r="G377" s="4"/>
      <c r="H377" s="2">
        <v>30</v>
      </c>
    </row>
    <row r="378" spans="1:9" customFormat="1" hidden="1">
      <c r="A378" s="6" t="s">
        <v>6</v>
      </c>
      <c r="B378" s="1" t="s">
        <v>20</v>
      </c>
      <c r="C378" s="2">
        <v>5</v>
      </c>
      <c r="D378" s="2">
        <v>4</v>
      </c>
      <c r="E378" s="2">
        <v>3</v>
      </c>
      <c r="F378" s="2">
        <v>93</v>
      </c>
      <c r="G378" s="4"/>
      <c r="H378" s="6"/>
    </row>
    <row r="379" spans="1:9" customFormat="1" hidden="1">
      <c r="A379" s="6" t="s">
        <v>6</v>
      </c>
      <c r="B379" s="6" t="s">
        <v>71</v>
      </c>
      <c r="C379" s="2">
        <v>4</v>
      </c>
      <c r="D379" s="2">
        <v>3</v>
      </c>
      <c r="E379" s="2">
        <v>2</v>
      </c>
      <c r="F379" s="2">
        <v>94</v>
      </c>
      <c r="G379" s="4"/>
      <c r="H379" s="6"/>
      <c r="I379" s="6"/>
    </row>
    <row r="380" spans="1:9" customFormat="1" hidden="1">
      <c r="A380" s="6" t="s">
        <v>6</v>
      </c>
      <c r="B380" s="5" t="s">
        <v>73</v>
      </c>
      <c r="C380" s="2">
        <v>10</v>
      </c>
      <c r="D380" s="2">
        <v>9</v>
      </c>
      <c r="E380" s="2">
        <v>8</v>
      </c>
      <c r="F380" s="2">
        <v>95</v>
      </c>
      <c r="G380" s="4"/>
      <c r="H380" s="2">
        <v>10</v>
      </c>
    </row>
    <row r="381" spans="1:9" customFormat="1" hidden="1">
      <c r="A381" s="6" t="s">
        <v>6</v>
      </c>
      <c r="B381" s="1" t="s">
        <v>21</v>
      </c>
      <c r="C381" s="2">
        <v>12</v>
      </c>
      <c r="D381" s="2">
        <v>10</v>
      </c>
      <c r="E381" s="2">
        <v>8</v>
      </c>
      <c r="F381" s="2">
        <v>96</v>
      </c>
      <c r="G381" s="4" t="s">
        <v>22</v>
      </c>
      <c r="H381" s="6"/>
      <c r="I381" s="6"/>
    </row>
    <row r="382" spans="1:9" customFormat="1" hidden="1">
      <c r="A382" s="6" t="s">
        <v>6</v>
      </c>
      <c r="B382" s="1" t="s">
        <v>19</v>
      </c>
      <c r="C382" s="2">
        <v>5</v>
      </c>
      <c r="D382" s="2">
        <v>3</v>
      </c>
      <c r="E382" s="2">
        <v>2</v>
      </c>
      <c r="F382" s="2">
        <v>97</v>
      </c>
      <c r="G382" s="4" t="s">
        <v>18</v>
      </c>
      <c r="H382" s="6"/>
      <c r="I382" s="6"/>
    </row>
    <row r="383" spans="1:9" customFormat="1" hidden="1">
      <c r="A383" s="6" t="s">
        <v>6</v>
      </c>
      <c r="B383" s="5" t="s">
        <v>23</v>
      </c>
      <c r="C383" s="2">
        <v>4</v>
      </c>
      <c r="D383" s="2">
        <v>3</v>
      </c>
      <c r="E383" s="2">
        <v>2</v>
      </c>
      <c r="F383" s="2">
        <v>98</v>
      </c>
      <c r="G383" s="4"/>
      <c r="H383" s="2">
        <v>2</v>
      </c>
    </row>
    <row r="384" spans="1:9" customFormat="1" hidden="1">
      <c r="A384" s="6" t="s">
        <v>6</v>
      </c>
      <c r="B384" s="5" t="s">
        <v>24</v>
      </c>
      <c r="C384" s="2">
        <v>1</v>
      </c>
      <c r="D384" s="2">
        <v>1</v>
      </c>
      <c r="E384" s="2">
        <v>1</v>
      </c>
      <c r="F384" s="2">
        <v>99</v>
      </c>
      <c r="G384" s="4"/>
      <c r="H384" s="6"/>
    </row>
    <row r="385" spans="1:9" customFormat="1" hidden="1">
      <c r="A385" s="6" t="s">
        <v>6</v>
      </c>
      <c r="B385" s="5" t="s">
        <v>25</v>
      </c>
      <c r="C385" s="2">
        <v>1</v>
      </c>
      <c r="D385" s="2">
        <v>1</v>
      </c>
      <c r="E385" s="2">
        <v>1</v>
      </c>
      <c r="F385" s="2">
        <v>100</v>
      </c>
      <c r="G385" s="4"/>
      <c r="H385" s="2">
        <v>1</v>
      </c>
      <c r="I385" s="6"/>
    </row>
    <row r="386" spans="1:9" customFormat="1" hidden="1">
      <c r="A386" s="6" t="s">
        <v>6</v>
      </c>
      <c r="B386" s="5" t="s">
        <v>112</v>
      </c>
      <c r="C386" s="2">
        <v>28</v>
      </c>
      <c r="D386" s="2">
        <v>26</v>
      </c>
      <c r="E386" s="2">
        <v>24</v>
      </c>
      <c r="F386" s="2">
        <v>101</v>
      </c>
      <c r="G386" s="4" t="s">
        <v>9</v>
      </c>
      <c r="H386" s="6"/>
      <c r="I386" s="6"/>
    </row>
    <row r="387" spans="1:9" customFormat="1" hidden="1">
      <c r="A387" s="6" t="s">
        <v>6</v>
      </c>
      <c r="B387" s="1" t="s">
        <v>26</v>
      </c>
      <c r="C387" s="2">
        <v>4</v>
      </c>
      <c r="D387" s="2">
        <v>3</v>
      </c>
      <c r="E387" s="2">
        <v>2</v>
      </c>
      <c r="F387" s="2">
        <v>102</v>
      </c>
      <c r="G387" s="4"/>
    </row>
    <row r="388" spans="1:9" customFormat="1" hidden="1">
      <c r="A388" s="6" t="s">
        <v>6</v>
      </c>
      <c r="B388" s="5" t="s">
        <v>12</v>
      </c>
      <c r="C388" s="2">
        <v>5</v>
      </c>
      <c r="D388" s="2">
        <v>4</v>
      </c>
      <c r="E388" s="2">
        <v>3</v>
      </c>
      <c r="F388" s="2">
        <v>103</v>
      </c>
      <c r="G388" s="4"/>
      <c r="H388" s="2">
        <v>4</v>
      </c>
    </row>
    <row r="389" spans="1:9" customFormat="1" hidden="1">
      <c r="A389" s="6" t="s">
        <v>6</v>
      </c>
      <c r="B389" s="1" t="s">
        <v>27</v>
      </c>
      <c r="C389" s="2">
        <v>3</v>
      </c>
      <c r="D389" s="2">
        <v>2</v>
      </c>
      <c r="E389" s="2">
        <v>1</v>
      </c>
      <c r="F389" s="2">
        <v>104</v>
      </c>
      <c r="G389" s="4" t="s">
        <v>18</v>
      </c>
      <c r="H389" s="6"/>
      <c r="I389" s="6"/>
    </row>
    <row r="390" spans="1:9" customFormat="1" hidden="1">
      <c r="A390" s="6" t="s">
        <v>6</v>
      </c>
      <c r="B390" s="1" t="s">
        <v>110</v>
      </c>
      <c r="C390" s="2">
        <v>14</v>
      </c>
      <c r="D390" s="2">
        <v>12</v>
      </c>
      <c r="E390" s="2">
        <v>10</v>
      </c>
      <c r="F390" s="2">
        <v>105</v>
      </c>
      <c r="G390" s="4" t="s">
        <v>18</v>
      </c>
      <c r="H390" s="6"/>
    </row>
    <row r="391" spans="1:9" customFormat="1" hidden="1">
      <c r="A391" s="6" t="s">
        <v>6</v>
      </c>
      <c r="B391" s="5" t="s">
        <v>28</v>
      </c>
      <c r="C391" s="2">
        <v>11</v>
      </c>
      <c r="D391" s="2">
        <v>9</v>
      </c>
      <c r="E391" s="2">
        <v>7</v>
      </c>
      <c r="F391" s="2">
        <v>106</v>
      </c>
      <c r="G391" s="4"/>
    </row>
    <row r="392" spans="1:9" customFormat="1" hidden="1">
      <c r="A392" s="6" t="s">
        <v>6</v>
      </c>
      <c r="B392" s="5" t="s">
        <v>72</v>
      </c>
      <c r="C392" s="2">
        <v>13</v>
      </c>
      <c r="D392" s="2">
        <v>11</v>
      </c>
      <c r="E392" s="2">
        <v>10</v>
      </c>
      <c r="F392" s="2">
        <v>107</v>
      </c>
      <c r="G392" s="4" t="s">
        <v>245</v>
      </c>
      <c r="H392" s="6"/>
      <c r="I392" s="6"/>
    </row>
    <row r="393" spans="1:9" customFormat="1" hidden="1">
      <c r="A393" s="6" t="s">
        <v>6</v>
      </c>
      <c r="B393" s="71" t="s">
        <v>29</v>
      </c>
      <c r="C393" s="2">
        <v>4</v>
      </c>
      <c r="D393" s="2">
        <v>3</v>
      </c>
      <c r="E393" s="2">
        <v>2</v>
      </c>
      <c r="F393" s="2">
        <v>108</v>
      </c>
      <c r="G393" s="4"/>
      <c r="H393" s="6"/>
      <c r="I393" s="6"/>
    </row>
    <row r="394" spans="1:9" customFormat="1" hidden="1">
      <c r="A394" s="6" t="s">
        <v>6</v>
      </c>
      <c r="B394" s="71" t="s">
        <v>29</v>
      </c>
      <c r="C394" s="2">
        <v>10</v>
      </c>
      <c r="D394" s="2">
        <v>8</v>
      </c>
      <c r="E394" s="2">
        <v>6</v>
      </c>
      <c r="F394" s="2">
        <v>109</v>
      </c>
      <c r="G394" s="4"/>
      <c r="H394" s="2">
        <v>2</v>
      </c>
    </row>
    <row r="395" spans="1:9" customFormat="1" hidden="1">
      <c r="A395" s="6" t="s">
        <v>6</v>
      </c>
      <c r="B395" s="5" t="s">
        <v>30</v>
      </c>
      <c r="C395" s="2">
        <v>5</v>
      </c>
      <c r="D395" s="2">
        <v>4</v>
      </c>
      <c r="E395" s="2">
        <v>3</v>
      </c>
      <c r="F395" s="2">
        <v>110</v>
      </c>
      <c r="G395" s="4"/>
      <c r="H395" s="2">
        <v>4</v>
      </c>
    </row>
    <row r="396" spans="1:9" customFormat="1" hidden="1">
      <c r="A396" s="6" t="s">
        <v>6</v>
      </c>
      <c r="B396" s="71" t="s">
        <v>31</v>
      </c>
      <c r="C396" s="2">
        <v>4</v>
      </c>
      <c r="D396" s="2">
        <v>3</v>
      </c>
      <c r="E396" s="2">
        <v>2</v>
      </c>
      <c r="F396" s="2">
        <v>111</v>
      </c>
      <c r="G396" s="4"/>
    </row>
    <row r="397" spans="1:9" customFormat="1" hidden="1">
      <c r="A397" s="6" t="s">
        <v>6</v>
      </c>
      <c r="B397" s="1" t="s">
        <v>32</v>
      </c>
      <c r="C397" s="2">
        <v>6</v>
      </c>
      <c r="D397" s="2">
        <v>5</v>
      </c>
      <c r="E397" s="2">
        <v>4</v>
      </c>
      <c r="F397" s="2">
        <v>112</v>
      </c>
      <c r="G397" s="4"/>
    </row>
    <row r="398" spans="1:9" customFormat="1" hidden="1">
      <c r="A398" s="6" t="s">
        <v>6</v>
      </c>
      <c r="B398" s="71" t="s">
        <v>33</v>
      </c>
      <c r="C398" s="2">
        <v>14</v>
      </c>
      <c r="D398" s="2">
        <v>12</v>
      </c>
      <c r="E398" s="2">
        <v>10</v>
      </c>
      <c r="F398" s="2">
        <v>113</v>
      </c>
      <c r="G398" s="4"/>
    </row>
    <row r="399" spans="1:9" customFormat="1" hidden="1">
      <c r="A399" s="6" t="s">
        <v>6</v>
      </c>
      <c r="B399" s="71" t="s">
        <v>326</v>
      </c>
      <c r="C399" s="2">
        <v>34</v>
      </c>
      <c r="D399" s="2">
        <v>32</v>
      </c>
      <c r="E399" s="2">
        <v>30</v>
      </c>
      <c r="F399" s="2">
        <v>114</v>
      </c>
      <c r="G399" s="4" t="s">
        <v>9</v>
      </c>
      <c r="H399" s="2">
        <v>34</v>
      </c>
    </row>
    <row r="400" spans="1:9" customFormat="1" hidden="1">
      <c r="A400" s="6" t="s">
        <v>6</v>
      </c>
      <c r="B400" s="71" t="s">
        <v>34</v>
      </c>
      <c r="C400" s="2">
        <v>7</v>
      </c>
      <c r="D400" s="2">
        <v>6</v>
      </c>
      <c r="E400" s="2">
        <v>5</v>
      </c>
      <c r="F400" s="2">
        <v>115</v>
      </c>
      <c r="G400" s="4"/>
    </row>
    <row r="401" spans="1:8" customFormat="1" hidden="1">
      <c r="A401" s="6" t="s">
        <v>6</v>
      </c>
      <c r="B401" s="1" t="s">
        <v>35</v>
      </c>
      <c r="C401" s="2">
        <v>9</v>
      </c>
      <c r="D401" s="2">
        <v>7</v>
      </c>
      <c r="E401" s="2">
        <v>5</v>
      </c>
      <c r="F401" s="2">
        <v>116</v>
      </c>
      <c r="G401" s="4"/>
      <c r="H401" s="6"/>
    </row>
    <row r="402" spans="1:8" customFormat="1" hidden="1">
      <c r="A402" s="6" t="s">
        <v>6</v>
      </c>
      <c r="B402" s="5" t="s">
        <v>38</v>
      </c>
      <c r="C402" s="2">
        <v>4</v>
      </c>
      <c r="D402" s="2">
        <v>3</v>
      </c>
      <c r="E402" s="2">
        <v>2</v>
      </c>
      <c r="F402" s="2">
        <v>117</v>
      </c>
      <c r="G402" s="4"/>
    </row>
    <row r="403" spans="1:8" customFormat="1" hidden="1">
      <c r="A403" s="6" t="s">
        <v>6</v>
      </c>
      <c r="B403" s="5" t="s">
        <v>38</v>
      </c>
      <c r="C403" s="2">
        <v>4</v>
      </c>
      <c r="D403" s="2">
        <v>3</v>
      </c>
      <c r="E403" s="2">
        <v>2</v>
      </c>
      <c r="F403" s="2">
        <v>118</v>
      </c>
      <c r="G403" s="4"/>
    </row>
    <row r="404" spans="1:8" customFormat="1" hidden="1">
      <c r="A404" s="6" t="s">
        <v>6</v>
      </c>
      <c r="B404" s="5" t="s">
        <v>39</v>
      </c>
      <c r="C404" s="2">
        <v>4</v>
      </c>
      <c r="D404" s="2">
        <v>3</v>
      </c>
      <c r="E404" s="2">
        <v>2</v>
      </c>
      <c r="F404" s="2">
        <v>119</v>
      </c>
      <c r="G404" s="4"/>
      <c r="H404" s="6"/>
    </row>
    <row r="405" spans="1:8" customFormat="1" hidden="1">
      <c r="A405" s="6" t="s">
        <v>6</v>
      </c>
      <c r="B405" s="5" t="s">
        <v>40</v>
      </c>
      <c r="C405" s="2">
        <v>4</v>
      </c>
      <c r="D405" s="2">
        <v>3</v>
      </c>
      <c r="E405" s="2">
        <v>2</v>
      </c>
      <c r="F405" s="2">
        <v>120</v>
      </c>
      <c r="G405" s="4"/>
      <c r="H405" s="6"/>
    </row>
    <row r="406" spans="1:8" customFormat="1" hidden="1">
      <c r="A406" s="6" t="s">
        <v>6</v>
      </c>
      <c r="B406" s="5" t="s">
        <v>41</v>
      </c>
      <c r="C406" s="2">
        <v>4</v>
      </c>
      <c r="D406" s="2">
        <v>3</v>
      </c>
      <c r="E406" s="2">
        <v>2</v>
      </c>
      <c r="F406" s="2">
        <v>121</v>
      </c>
      <c r="G406" s="4"/>
    </row>
    <row r="407" spans="1:8" customFormat="1" hidden="1">
      <c r="A407" s="6" t="s">
        <v>6</v>
      </c>
      <c r="B407" s="5" t="s">
        <v>42</v>
      </c>
      <c r="C407" s="2">
        <v>30</v>
      </c>
      <c r="D407" s="2">
        <v>25</v>
      </c>
      <c r="E407" s="2">
        <v>20</v>
      </c>
      <c r="F407" s="2">
        <v>122</v>
      </c>
      <c r="G407" s="4"/>
      <c r="H407" s="6"/>
    </row>
    <row r="408" spans="1:8" customFormat="1" hidden="1">
      <c r="A408" s="6" t="s">
        <v>6</v>
      </c>
      <c r="B408" s="72" t="s">
        <v>327</v>
      </c>
      <c r="C408" s="2">
        <v>30</v>
      </c>
      <c r="D408" s="2">
        <v>28</v>
      </c>
      <c r="E408" s="2">
        <v>26</v>
      </c>
      <c r="F408" s="2">
        <v>123</v>
      </c>
      <c r="G408" s="4"/>
      <c r="H408" s="6"/>
    </row>
    <row r="409" spans="1:8" customFormat="1" hidden="1">
      <c r="A409" s="6" t="s">
        <v>6</v>
      </c>
      <c r="B409" s="5" t="s">
        <v>43</v>
      </c>
      <c r="C409" s="2">
        <v>30</v>
      </c>
      <c r="D409" s="2">
        <v>25</v>
      </c>
      <c r="E409" s="2">
        <v>20</v>
      </c>
      <c r="F409" s="2">
        <v>124</v>
      </c>
      <c r="G409" s="4"/>
      <c r="H409" s="6"/>
    </row>
    <row r="410" spans="1:8" customFormat="1" hidden="1">
      <c r="A410" s="6" t="s">
        <v>6</v>
      </c>
      <c r="B410" s="5" t="s">
        <v>328</v>
      </c>
      <c r="C410" s="2">
        <v>31</v>
      </c>
      <c r="D410" s="2">
        <v>29</v>
      </c>
      <c r="E410" s="2">
        <v>27</v>
      </c>
      <c r="F410" s="2">
        <v>125</v>
      </c>
      <c r="G410" s="4"/>
      <c r="H410" s="2">
        <v>27</v>
      </c>
    </row>
    <row r="411" spans="1:8" customFormat="1" hidden="1">
      <c r="A411" s="6" t="s">
        <v>6</v>
      </c>
      <c r="B411" s="5" t="s">
        <v>44</v>
      </c>
      <c r="C411" s="2">
        <v>4</v>
      </c>
      <c r="D411" s="2">
        <v>3</v>
      </c>
      <c r="E411" s="2">
        <v>2</v>
      </c>
      <c r="F411" s="2">
        <v>126</v>
      </c>
      <c r="G411" s="4"/>
    </row>
    <row r="412" spans="1:8" customFormat="1" hidden="1">
      <c r="A412" s="6" t="s">
        <v>6</v>
      </c>
      <c r="B412" s="1" t="s">
        <v>45</v>
      </c>
      <c r="C412" s="2">
        <v>6</v>
      </c>
      <c r="D412" s="2">
        <v>4</v>
      </c>
      <c r="E412" s="2">
        <v>3</v>
      </c>
      <c r="F412" s="2">
        <v>127</v>
      </c>
      <c r="G412" s="4"/>
      <c r="H412" s="2">
        <v>3</v>
      </c>
    </row>
    <row r="413" spans="1:8" customFormat="1" hidden="1">
      <c r="A413" s="6" t="s">
        <v>6</v>
      </c>
      <c r="B413" s="1" t="s">
        <v>329</v>
      </c>
      <c r="C413" s="2">
        <v>10</v>
      </c>
      <c r="D413" s="2">
        <v>8</v>
      </c>
      <c r="E413" s="2">
        <v>6</v>
      </c>
      <c r="F413" s="2">
        <v>128</v>
      </c>
      <c r="G413" s="4"/>
    </row>
    <row r="414" spans="1:8" customFormat="1" hidden="1">
      <c r="A414" s="6" t="s">
        <v>6</v>
      </c>
      <c r="B414" s="5" t="s">
        <v>14</v>
      </c>
      <c r="C414" s="2">
        <v>5</v>
      </c>
      <c r="D414" s="2">
        <v>4</v>
      </c>
      <c r="E414" s="2">
        <v>3</v>
      </c>
      <c r="F414" s="2">
        <v>129</v>
      </c>
      <c r="G414" s="4"/>
      <c r="H414" s="2">
        <v>3</v>
      </c>
    </row>
    <row r="415" spans="1:8" customFormat="1" hidden="1">
      <c r="A415" s="6" t="s">
        <v>6</v>
      </c>
      <c r="B415" s="72" t="s">
        <v>46</v>
      </c>
      <c r="C415" s="2">
        <v>10</v>
      </c>
      <c r="D415" s="2">
        <v>8</v>
      </c>
      <c r="E415" s="2">
        <v>6</v>
      </c>
      <c r="F415" s="2">
        <v>130</v>
      </c>
      <c r="G415" s="4"/>
      <c r="H415" s="6"/>
    </row>
    <row r="416" spans="1:8" customFormat="1" hidden="1">
      <c r="A416" s="6" t="s">
        <v>6</v>
      </c>
      <c r="B416" s="5" t="s">
        <v>47</v>
      </c>
      <c r="C416" s="2">
        <v>8</v>
      </c>
      <c r="D416" s="2">
        <v>6</v>
      </c>
      <c r="E416" s="2">
        <v>4</v>
      </c>
      <c r="F416" s="2">
        <v>131</v>
      </c>
      <c r="G416" s="4"/>
    </row>
    <row r="417" spans="1:9" customFormat="1" hidden="1">
      <c r="A417" s="6" t="s">
        <v>6</v>
      </c>
      <c r="B417" s="5" t="s">
        <v>48</v>
      </c>
      <c r="C417" s="2">
        <v>20</v>
      </c>
      <c r="D417" s="2">
        <v>15</v>
      </c>
      <c r="E417" s="2">
        <v>10</v>
      </c>
      <c r="F417" s="2">
        <v>132</v>
      </c>
      <c r="G417" s="4"/>
      <c r="H417" s="6"/>
      <c r="I417" s="6"/>
    </row>
    <row r="418" spans="1:9" customFormat="1" hidden="1">
      <c r="A418" s="6" t="s">
        <v>6</v>
      </c>
      <c r="B418" s="5" t="s">
        <v>49</v>
      </c>
      <c r="C418" s="2">
        <v>16</v>
      </c>
      <c r="D418" s="2">
        <v>12</v>
      </c>
      <c r="E418" s="2">
        <v>8</v>
      </c>
      <c r="F418" s="2">
        <v>133</v>
      </c>
      <c r="G418" s="4"/>
    </row>
    <row r="419" spans="1:9" customFormat="1" hidden="1">
      <c r="A419" s="6" t="s">
        <v>6</v>
      </c>
      <c r="B419" s="5" t="s">
        <v>50</v>
      </c>
      <c r="C419" s="2">
        <v>25</v>
      </c>
      <c r="D419" s="2">
        <v>20</v>
      </c>
      <c r="E419" s="2">
        <v>15</v>
      </c>
      <c r="F419" s="2">
        <v>134</v>
      </c>
      <c r="G419" s="4"/>
      <c r="H419" s="6"/>
      <c r="I419" s="6"/>
    </row>
    <row r="420" spans="1:9" customFormat="1" hidden="1">
      <c r="A420" s="6" t="s">
        <v>6</v>
      </c>
      <c r="B420" s="72" t="s">
        <v>51</v>
      </c>
      <c r="C420" s="2">
        <v>40</v>
      </c>
      <c r="D420" s="2">
        <v>35</v>
      </c>
      <c r="E420" s="2">
        <v>30</v>
      </c>
      <c r="F420" s="2">
        <v>135</v>
      </c>
      <c r="G420" s="4"/>
    </row>
    <row r="421" spans="1:9" customFormat="1" hidden="1">
      <c r="A421" s="6" t="s">
        <v>6</v>
      </c>
      <c r="B421" s="72" t="s">
        <v>52</v>
      </c>
      <c r="C421" s="2">
        <v>20</v>
      </c>
      <c r="D421" s="2">
        <v>15</v>
      </c>
      <c r="E421" s="2">
        <v>10</v>
      </c>
      <c r="F421" s="2">
        <v>136</v>
      </c>
      <c r="G421" s="4"/>
      <c r="H421" s="2">
        <v>10</v>
      </c>
    </row>
    <row r="422" spans="1:9" customFormat="1" hidden="1">
      <c r="A422" s="6" t="s">
        <v>6</v>
      </c>
      <c r="B422" s="5" t="s">
        <v>74</v>
      </c>
      <c r="C422" s="2">
        <v>10</v>
      </c>
      <c r="D422" s="2">
        <v>8</v>
      </c>
      <c r="E422" s="2">
        <v>6</v>
      </c>
      <c r="F422" s="2">
        <v>137</v>
      </c>
      <c r="G422" s="4"/>
      <c r="H422" s="6"/>
    </row>
    <row r="423" spans="1:9" customFormat="1" hidden="1">
      <c r="A423" s="6" t="s">
        <v>6</v>
      </c>
      <c r="B423" s="1" t="s">
        <v>53</v>
      </c>
      <c r="C423" s="2">
        <v>4</v>
      </c>
      <c r="D423" s="2">
        <v>3</v>
      </c>
      <c r="E423" s="2">
        <v>2</v>
      </c>
      <c r="F423" s="2">
        <v>138</v>
      </c>
      <c r="G423" s="4"/>
      <c r="H423" s="2">
        <v>2</v>
      </c>
      <c r="I423" s="6"/>
    </row>
    <row r="424" spans="1:9" customFormat="1" hidden="1">
      <c r="A424" s="6" t="s">
        <v>6</v>
      </c>
      <c r="B424" s="1" t="s">
        <v>13</v>
      </c>
      <c r="C424" s="2">
        <v>3</v>
      </c>
      <c r="D424" s="2">
        <v>2</v>
      </c>
      <c r="E424" s="2">
        <v>1</v>
      </c>
      <c r="F424" s="2">
        <v>139</v>
      </c>
      <c r="G424" s="4"/>
    </row>
    <row r="425" spans="1:9" customFormat="1" hidden="1">
      <c r="A425" s="6" t="s">
        <v>6</v>
      </c>
      <c r="B425" s="1" t="s">
        <v>330</v>
      </c>
      <c r="C425" s="2">
        <v>8</v>
      </c>
      <c r="D425" s="2">
        <v>6</v>
      </c>
      <c r="E425" s="2">
        <v>4</v>
      </c>
      <c r="F425" s="2">
        <v>140</v>
      </c>
      <c r="G425" s="4"/>
      <c r="H425" s="2">
        <v>4</v>
      </c>
    </row>
    <row r="426" spans="1:9" customFormat="1" hidden="1">
      <c r="A426" s="6" t="s">
        <v>6</v>
      </c>
      <c r="B426" s="71" t="s">
        <v>331</v>
      </c>
      <c r="C426" s="2">
        <v>16</v>
      </c>
      <c r="D426" s="2">
        <v>14</v>
      </c>
      <c r="E426" s="2">
        <v>12</v>
      </c>
      <c r="F426" s="2">
        <v>141</v>
      </c>
      <c r="G426" s="4"/>
      <c r="H426" s="6"/>
    </row>
    <row r="427" spans="1:9" customFormat="1" hidden="1">
      <c r="A427" s="6" t="s">
        <v>6</v>
      </c>
      <c r="B427" s="71" t="s">
        <v>488</v>
      </c>
      <c r="C427" s="2">
        <v>10</v>
      </c>
      <c r="D427" s="2">
        <v>9</v>
      </c>
      <c r="E427" s="2">
        <v>8</v>
      </c>
      <c r="F427" s="2">
        <v>142</v>
      </c>
      <c r="G427" s="4"/>
      <c r="H427" s="6"/>
      <c r="I427" s="6"/>
    </row>
    <row r="428" spans="1:9" customFormat="1" hidden="1">
      <c r="A428" s="6" t="s">
        <v>6</v>
      </c>
      <c r="B428" s="1" t="s">
        <v>54</v>
      </c>
      <c r="C428" s="2">
        <v>130</v>
      </c>
      <c r="D428" s="2">
        <v>120</v>
      </c>
      <c r="E428" s="2">
        <v>110</v>
      </c>
      <c r="F428" s="2">
        <v>143</v>
      </c>
      <c r="G428" s="4" t="s">
        <v>138</v>
      </c>
      <c r="H428" s="2">
        <v>110</v>
      </c>
    </row>
    <row r="429" spans="1:9" customFormat="1" hidden="1">
      <c r="A429" s="6" t="s">
        <v>6</v>
      </c>
      <c r="B429" s="1" t="s">
        <v>67</v>
      </c>
      <c r="C429" s="2">
        <v>1</v>
      </c>
      <c r="D429" s="2">
        <v>1</v>
      </c>
      <c r="E429" s="2">
        <v>1</v>
      </c>
      <c r="F429" s="2">
        <v>144</v>
      </c>
      <c r="G429" s="4"/>
      <c r="H429" s="6"/>
      <c r="I429" s="6"/>
    </row>
    <row r="430" spans="1:9" customFormat="1" hidden="1">
      <c r="A430" s="6" t="s">
        <v>6</v>
      </c>
      <c r="B430" s="1" t="s">
        <v>489</v>
      </c>
      <c r="C430" s="2">
        <v>42</v>
      </c>
      <c r="D430" s="2">
        <v>40</v>
      </c>
      <c r="E430" s="2">
        <v>38</v>
      </c>
      <c r="F430" s="2">
        <v>145</v>
      </c>
      <c r="G430" s="4" t="s">
        <v>9</v>
      </c>
    </row>
    <row r="431" spans="1:9" customFormat="1" hidden="1">
      <c r="A431" s="6" t="s">
        <v>6</v>
      </c>
      <c r="B431" s="1" t="s">
        <v>816</v>
      </c>
      <c r="C431" s="2">
        <v>6</v>
      </c>
      <c r="D431" s="2">
        <v>5</v>
      </c>
      <c r="E431" s="2">
        <v>4</v>
      </c>
      <c r="F431" s="2">
        <v>146</v>
      </c>
      <c r="G431" s="4"/>
      <c r="H431" s="6"/>
    </row>
    <row r="432" spans="1:9" customFormat="1" hidden="1">
      <c r="A432" s="6" t="s">
        <v>6</v>
      </c>
      <c r="B432" s="71" t="s">
        <v>817</v>
      </c>
      <c r="C432" s="2">
        <v>49</v>
      </c>
      <c r="D432" s="2">
        <v>47</v>
      </c>
      <c r="E432" s="2">
        <v>45</v>
      </c>
      <c r="F432" s="2">
        <v>147</v>
      </c>
      <c r="G432" s="4" t="s">
        <v>9</v>
      </c>
      <c r="H432" s="2">
        <v>45</v>
      </c>
    </row>
    <row r="433" spans="1:9" customFormat="1" hidden="1">
      <c r="A433" s="6" t="s">
        <v>6</v>
      </c>
      <c r="B433" s="1" t="s">
        <v>818</v>
      </c>
      <c r="C433" s="2">
        <v>36</v>
      </c>
      <c r="D433" s="2">
        <v>34</v>
      </c>
      <c r="E433" s="2">
        <v>32</v>
      </c>
      <c r="F433" s="2">
        <v>148</v>
      </c>
      <c r="G433" s="4" t="s">
        <v>9</v>
      </c>
      <c r="H433" s="6"/>
    </row>
    <row r="434" spans="1:9" customFormat="1" hidden="1">
      <c r="A434" s="6" t="s">
        <v>6</v>
      </c>
      <c r="B434" s="1" t="s">
        <v>819</v>
      </c>
      <c r="C434" s="2">
        <v>34</v>
      </c>
      <c r="D434" s="2">
        <v>32</v>
      </c>
      <c r="E434" s="2">
        <v>30</v>
      </c>
      <c r="F434" s="2">
        <v>149</v>
      </c>
      <c r="G434" s="4" t="s">
        <v>9</v>
      </c>
      <c r="H434" s="2">
        <v>34</v>
      </c>
      <c r="I434" s="6"/>
    </row>
    <row r="435" spans="1:9" customFormat="1" hidden="1">
      <c r="A435" s="6" t="s">
        <v>6</v>
      </c>
      <c r="B435" s="72" t="s">
        <v>55</v>
      </c>
      <c r="C435" s="2">
        <v>4</v>
      </c>
      <c r="D435" s="2">
        <v>3</v>
      </c>
      <c r="E435" s="2">
        <v>2</v>
      </c>
      <c r="F435" s="2">
        <v>150</v>
      </c>
      <c r="G435" s="4"/>
      <c r="H435" s="6"/>
      <c r="I435" s="6"/>
    </row>
    <row r="436" spans="1:9" customFormat="1" hidden="1">
      <c r="A436" s="6" t="s">
        <v>6</v>
      </c>
      <c r="B436" s="5" t="s">
        <v>924</v>
      </c>
      <c r="C436" s="2">
        <v>8</v>
      </c>
      <c r="D436" s="2">
        <v>6</v>
      </c>
      <c r="E436" s="2">
        <v>4</v>
      </c>
      <c r="F436" s="2">
        <v>151</v>
      </c>
      <c r="G436" s="4"/>
      <c r="H436" s="6"/>
    </row>
    <row r="437" spans="1:9" customFormat="1" hidden="1">
      <c r="A437" s="6" t="s">
        <v>6</v>
      </c>
      <c r="B437" s="5" t="s">
        <v>603</v>
      </c>
      <c r="C437" s="2">
        <v>22</v>
      </c>
      <c r="D437" s="2">
        <v>20</v>
      </c>
      <c r="E437" s="2">
        <v>18</v>
      </c>
      <c r="F437" s="2">
        <v>152</v>
      </c>
      <c r="G437" s="4" t="s">
        <v>9</v>
      </c>
      <c r="H437" s="2">
        <v>18</v>
      </c>
      <c r="I437" s="6"/>
    </row>
    <row r="438" spans="1:9" customFormat="1" hidden="1">
      <c r="A438" s="6" t="s">
        <v>6</v>
      </c>
      <c r="B438" s="5" t="s">
        <v>56</v>
      </c>
      <c r="C438" s="2">
        <v>10</v>
      </c>
      <c r="D438" s="2">
        <v>8</v>
      </c>
      <c r="E438" s="2">
        <v>6</v>
      </c>
      <c r="F438" s="2">
        <v>160</v>
      </c>
      <c r="G438" s="4"/>
      <c r="H438" s="6"/>
    </row>
    <row r="439" spans="1:9" customFormat="1" hidden="1">
      <c r="A439" s="6" t="s">
        <v>6</v>
      </c>
      <c r="B439" s="71" t="s">
        <v>58</v>
      </c>
      <c r="C439" s="2">
        <v>12</v>
      </c>
      <c r="D439" s="2">
        <v>10</v>
      </c>
      <c r="E439" s="2">
        <v>8</v>
      </c>
      <c r="F439" s="2">
        <v>164</v>
      </c>
      <c r="G439" s="4"/>
      <c r="H439" s="6"/>
    </row>
    <row r="440" spans="1:9" customFormat="1" hidden="1">
      <c r="A440" s="6" t="s">
        <v>6</v>
      </c>
      <c r="B440" s="71" t="s">
        <v>137</v>
      </c>
      <c r="C440" s="2"/>
      <c r="D440" s="2"/>
      <c r="E440" s="84"/>
      <c r="F440" s="2"/>
      <c r="G440" s="4"/>
      <c r="H440" s="6"/>
    </row>
    <row r="441" spans="1:9" customFormat="1" hidden="1">
      <c r="A441" s="6" t="s">
        <v>1134</v>
      </c>
      <c r="B441" s="6" t="s">
        <v>1135</v>
      </c>
      <c r="C441" s="6">
        <v>20</v>
      </c>
      <c r="D441" s="6">
        <v>18</v>
      </c>
      <c r="E441" s="6">
        <v>15</v>
      </c>
      <c r="F441" s="6">
        <v>1</v>
      </c>
      <c r="G441" s="6" t="s">
        <v>1136</v>
      </c>
    </row>
    <row r="442" spans="1:9" customFormat="1" hidden="1">
      <c r="A442" s="6" t="s">
        <v>1134</v>
      </c>
      <c r="B442" s="6" t="s">
        <v>1137</v>
      </c>
      <c r="C442" s="6">
        <v>20</v>
      </c>
      <c r="D442" s="6">
        <v>15</v>
      </c>
      <c r="E442" s="6">
        <v>5</v>
      </c>
      <c r="F442" s="6">
        <v>2</v>
      </c>
      <c r="G442" s="6"/>
      <c r="H442">
        <v>5</v>
      </c>
    </row>
    <row r="443" spans="1:9" customFormat="1" hidden="1">
      <c r="A443" s="6" t="s">
        <v>1134</v>
      </c>
      <c r="B443" s="6" t="s">
        <v>1138</v>
      </c>
      <c r="C443" s="6">
        <v>50</v>
      </c>
      <c r="D443" s="6">
        <v>40</v>
      </c>
      <c r="E443" s="6">
        <v>35</v>
      </c>
      <c r="F443" s="6">
        <v>3</v>
      </c>
      <c r="G443" s="6" t="s">
        <v>1139</v>
      </c>
    </row>
    <row r="444" spans="1:9" customFormat="1" hidden="1">
      <c r="A444" s="25" t="s">
        <v>1134</v>
      </c>
      <c r="B444" s="25" t="s">
        <v>1140</v>
      </c>
      <c r="C444" s="25">
        <v>30</v>
      </c>
      <c r="D444" s="25">
        <v>25</v>
      </c>
      <c r="E444" s="25">
        <v>20</v>
      </c>
      <c r="F444" s="25">
        <v>4</v>
      </c>
      <c r="G444" s="25"/>
      <c r="H444" s="66">
        <v>30</v>
      </c>
    </row>
    <row r="445" spans="1:9" customFormat="1" hidden="1">
      <c r="A445" s="33" t="s">
        <v>1204</v>
      </c>
      <c r="B445" s="33" t="s">
        <v>1205</v>
      </c>
      <c r="C445" s="33">
        <v>20</v>
      </c>
      <c r="D445" s="33">
        <v>15</v>
      </c>
      <c r="E445" s="33">
        <v>10</v>
      </c>
      <c r="F445" s="33"/>
      <c r="G445" s="33"/>
      <c r="H445" s="21">
        <v>10</v>
      </c>
      <c r="I445" s="21"/>
    </row>
    <row r="446" spans="1:9" customFormat="1" hidden="1">
      <c r="A446" s="25" t="s">
        <v>992</v>
      </c>
      <c r="B446" s="25" t="s">
        <v>993</v>
      </c>
      <c r="C446" s="25">
        <v>10</v>
      </c>
      <c r="D446" s="25">
        <v>7</v>
      </c>
      <c r="E446" s="25">
        <v>5</v>
      </c>
      <c r="F446" s="52">
        <v>3101</v>
      </c>
      <c r="G446" s="25" t="s">
        <v>994</v>
      </c>
      <c r="H446" s="76">
        <v>5</v>
      </c>
      <c r="I446" s="6"/>
    </row>
    <row r="447" spans="1:9" customFormat="1" hidden="1">
      <c r="A447" s="25" t="s">
        <v>992</v>
      </c>
      <c r="B447" s="25" t="s">
        <v>995</v>
      </c>
      <c r="C447" s="25">
        <v>25</v>
      </c>
      <c r="D447" s="25">
        <v>22</v>
      </c>
      <c r="E447" s="25">
        <v>20</v>
      </c>
      <c r="F447" s="52">
        <v>3102</v>
      </c>
      <c r="G447" s="25" t="s">
        <v>996</v>
      </c>
      <c r="H447" s="6"/>
      <c r="I447" s="6"/>
    </row>
    <row r="448" spans="1:9" customFormat="1" hidden="1">
      <c r="A448" s="25" t="s">
        <v>992</v>
      </c>
      <c r="B448" s="25" t="s">
        <v>103</v>
      </c>
      <c r="C448" s="25">
        <v>3</v>
      </c>
      <c r="D448" s="25">
        <v>2</v>
      </c>
      <c r="E448" s="25">
        <v>1</v>
      </c>
      <c r="F448" s="52">
        <v>3103</v>
      </c>
      <c r="G448" s="25" t="s">
        <v>994</v>
      </c>
      <c r="H448" s="76">
        <v>1</v>
      </c>
    </row>
    <row r="449" spans="1:9" customFormat="1" hidden="1">
      <c r="A449" s="25" t="s">
        <v>992</v>
      </c>
      <c r="B449" s="25" t="s">
        <v>997</v>
      </c>
      <c r="C449" s="25">
        <v>10</v>
      </c>
      <c r="D449" s="25">
        <v>7</v>
      </c>
      <c r="E449" s="25">
        <v>5</v>
      </c>
      <c r="F449" s="52">
        <v>3104</v>
      </c>
      <c r="G449" s="25" t="s">
        <v>998</v>
      </c>
      <c r="H449">
        <v>5</v>
      </c>
    </row>
    <row r="450" spans="1:9" customFormat="1" hidden="1">
      <c r="A450" s="25" t="s">
        <v>992</v>
      </c>
      <c r="B450" s="25" t="s">
        <v>999</v>
      </c>
      <c r="C450" s="25">
        <v>30</v>
      </c>
      <c r="D450" s="25">
        <v>25</v>
      </c>
      <c r="E450" s="25">
        <v>20</v>
      </c>
      <c r="F450" s="52">
        <v>3105</v>
      </c>
      <c r="G450" s="25" t="s">
        <v>1000</v>
      </c>
      <c r="H450" s="76">
        <v>25</v>
      </c>
    </row>
    <row r="451" spans="1:9" customFormat="1" hidden="1">
      <c r="A451" s="25" t="s">
        <v>992</v>
      </c>
      <c r="B451" s="25" t="s">
        <v>1001</v>
      </c>
      <c r="C451" s="25">
        <v>10</v>
      </c>
      <c r="D451" s="25">
        <v>7</v>
      </c>
      <c r="E451" s="25">
        <v>5</v>
      </c>
      <c r="F451" s="52">
        <v>3106</v>
      </c>
      <c r="G451" s="25" t="s">
        <v>994</v>
      </c>
      <c r="H451" s="93">
        <v>10</v>
      </c>
    </row>
    <row r="452" spans="1:9" customFormat="1" hidden="1">
      <c r="A452" s="25" t="s">
        <v>992</v>
      </c>
      <c r="B452" s="54" t="s">
        <v>1002</v>
      </c>
      <c r="C452" s="25">
        <v>12</v>
      </c>
      <c r="D452" s="25">
        <v>10</v>
      </c>
      <c r="E452" s="25">
        <v>8</v>
      </c>
      <c r="F452" s="52">
        <v>3107</v>
      </c>
      <c r="G452" s="25" t="s">
        <v>1003</v>
      </c>
      <c r="H452" s="76">
        <v>8</v>
      </c>
    </row>
    <row r="453" spans="1:9" customFormat="1" hidden="1">
      <c r="A453" s="25" t="s">
        <v>992</v>
      </c>
      <c r="B453" s="25" t="s">
        <v>1004</v>
      </c>
      <c r="C453" s="25">
        <v>35</v>
      </c>
      <c r="D453" s="25">
        <v>30</v>
      </c>
      <c r="E453" s="25">
        <v>25</v>
      </c>
      <c r="F453" s="52">
        <v>3108</v>
      </c>
      <c r="G453" s="25" t="s">
        <v>994</v>
      </c>
      <c r="H453" s="67">
        <v>25</v>
      </c>
      <c r="I453" s="6"/>
    </row>
    <row r="454" spans="1:9" customFormat="1" hidden="1">
      <c r="A454" s="25" t="s">
        <v>992</v>
      </c>
      <c r="B454" s="25" t="s">
        <v>1005</v>
      </c>
      <c r="C454" s="25">
        <v>35</v>
      </c>
      <c r="D454" s="25">
        <v>30</v>
      </c>
      <c r="E454" s="25">
        <v>25</v>
      </c>
      <c r="F454" s="52">
        <v>3109</v>
      </c>
      <c r="G454" s="25" t="s">
        <v>994</v>
      </c>
      <c r="H454" s="81">
        <v>30</v>
      </c>
    </row>
    <row r="455" spans="1:9" customFormat="1" hidden="1">
      <c r="A455" s="25" t="s">
        <v>992</v>
      </c>
      <c r="B455" s="25" t="s">
        <v>1006</v>
      </c>
      <c r="C455" s="25">
        <v>5</v>
      </c>
      <c r="D455" s="25">
        <v>4</v>
      </c>
      <c r="E455" s="25">
        <v>3</v>
      </c>
      <c r="F455" s="52">
        <v>3110</v>
      </c>
      <c r="G455" s="25" t="s">
        <v>1003</v>
      </c>
      <c r="H455" s="76">
        <v>3</v>
      </c>
      <c r="I455" s="6"/>
    </row>
    <row r="456" spans="1:9" customFormat="1" hidden="1">
      <c r="A456" s="25" t="s">
        <v>992</v>
      </c>
      <c r="B456" s="11" t="s">
        <v>1007</v>
      </c>
      <c r="C456" s="25">
        <v>15</v>
      </c>
      <c r="D456" s="25">
        <v>12</v>
      </c>
      <c r="E456" s="25">
        <v>10</v>
      </c>
      <c r="F456" s="52">
        <v>3111</v>
      </c>
      <c r="G456" s="25" t="s">
        <v>994</v>
      </c>
      <c r="H456" s="76">
        <v>10</v>
      </c>
      <c r="I456" s="6"/>
    </row>
    <row r="457" spans="1:9" customFormat="1" hidden="1">
      <c r="A457" s="32" t="s">
        <v>654</v>
      </c>
      <c r="B457" s="32" t="s">
        <v>655</v>
      </c>
      <c r="C457" s="43">
        <v>25</v>
      </c>
      <c r="D457" s="43">
        <v>20</v>
      </c>
      <c r="E457" s="43">
        <v>15</v>
      </c>
      <c r="F457" s="43">
        <v>1501</v>
      </c>
      <c r="G457" s="32" t="s">
        <v>656</v>
      </c>
      <c r="H457" s="66"/>
    </row>
    <row r="458" spans="1:9" customFormat="1" hidden="1">
      <c r="A458" s="32" t="s">
        <v>654</v>
      </c>
      <c r="B458" s="32" t="s">
        <v>657</v>
      </c>
      <c r="C458" s="43">
        <v>20</v>
      </c>
      <c r="D458" s="43">
        <v>18</v>
      </c>
      <c r="E458" s="43">
        <v>15</v>
      </c>
      <c r="F458" s="43">
        <v>1502</v>
      </c>
      <c r="G458" s="32" t="s">
        <v>658</v>
      </c>
      <c r="H458" s="42">
        <v>18</v>
      </c>
    </row>
    <row r="459" spans="1:9" customFormat="1" hidden="1">
      <c r="A459" s="32" t="s">
        <v>654</v>
      </c>
      <c r="B459" s="32" t="s">
        <v>659</v>
      </c>
      <c r="C459" s="43">
        <v>30</v>
      </c>
      <c r="D459" s="43">
        <v>25</v>
      </c>
      <c r="E459" s="43">
        <v>20</v>
      </c>
      <c r="F459" s="43">
        <v>1503</v>
      </c>
      <c r="G459" s="32" t="s">
        <v>826</v>
      </c>
    </row>
    <row r="460" spans="1:9" customFormat="1" hidden="1">
      <c r="A460" s="32" t="s">
        <v>654</v>
      </c>
      <c r="B460" s="32" t="s">
        <v>834</v>
      </c>
      <c r="C460" s="43">
        <v>5</v>
      </c>
      <c r="D460" s="43">
        <v>4</v>
      </c>
      <c r="E460" s="43">
        <v>3</v>
      </c>
      <c r="F460" s="43">
        <f>F459+1</f>
        <v>1504</v>
      </c>
      <c r="G460" s="32" t="s">
        <v>826</v>
      </c>
      <c r="H460" s="42">
        <v>5</v>
      </c>
    </row>
    <row r="461" spans="1:9" customFormat="1" hidden="1">
      <c r="A461" s="32" t="s">
        <v>654</v>
      </c>
      <c r="B461" s="32" t="s">
        <v>660</v>
      </c>
      <c r="C461" s="43">
        <v>18</v>
      </c>
      <c r="D461" s="43">
        <v>15</v>
      </c>
      <c r="E461" s="43">
        <v>12</v>
      </c>
      <c r="F461" s="43">
        <v>1504</v>
      </c>
      <c r="G461" s="32" t="s">
        <v>826</v>
      </c>
    </row>
    <row r="462" spans="1:9" customFormat="1" hidden="1">
      <c r="A462" s="32" t="s">
        <v>654</v>
      </c>
      <c r="B462" s="32" t="s">
        <v>833</v>
      </c>
      <c r="C462" s="43">
        <v>20</v>
      </c>
      <c r="D462" s="43">
        <v>15</v>
      </c>
      <c r="E462" s="43">
        <v>10</v>
      </c>
      <c r="F462" s="43">
        <f>F461+1</f>
        <v>1505</v>
      </c>
      <c r="G462" s="32" t="s">
        <v>656</v>
      </c>
    </row>
    <row r="463" spans="1:9" customFormat="1" hidden="1">
      <c r="A463" s="32" t="s">
        <v>654</v>
      </c>
      <c r="B463" s="32" t="s">
        <v>660</v>
      </c>
      <c r="C463" s="43">
        <v>18</v>
      </c>
      <c r="D463" s="43">
        <v>15</v>
      </c>
      <c r="E463" s="43">
        <v>12</v>
      </c>
      <c r="F463" s="43">
        <v>1505</v>
      </c>
      <c r="G463" s="32" t="s">
        <v>826</v>
      </c>
      <c r="H463" s="66"/>
    </row>
    <row r="464" spans="1:9" customFormat="1" hidden="1">
      <c r="A464" s="32" t="s">
        <v>654</v>
      </c>
      <c r="B464" s="32" t="s">
        <v>831</v>
      </c>
      <c r="C464" s="43">
        <v>30</v>
      </c>
      <c r="D464" s="43">
        <v>25</v>
      </c>
      <c r="E464" s="43">
        <v>20</v>
      </c>
      <c r="F464" s="43">
        <f>F463+1</f>
        <v>1506</v>
      </c>
      <c r="G464" s="32" t="s">
        <v>826</v>
      </c>
      <c r="H464" s="6"/>
    </row>
    <row r="465" spans="1:9" customFormat="1" hidden="1">
      <c r="A465" s="32" t="s">
        <v>654</v>
      </c>
      <c r="B465" s="32" t="s">
        <v>661</v>
      </c>
      <c r="C465" s="43">
        <v>23</v>
      </c>
      <c r="D465" s="43">
        <v>20</v>
      </c>
      <c r="E465" s="43">
        <v>18</v>
      </c>
      <c r="F465" s="43">
        <v>1506</v>
      </c>
      <c r="G465" s="32" t="s">
        <v>826</v>
      </c>
      <c r="H465" s="66">
        <v>20</v>
      </c>
    </row>
    <row r="466" spans="1:9" customFormat="1" hidden="1">
      <c r="A466" s="32" t="s">
        <v>654</v>
      </c>
      <c r="B466" s="32" t="s">
        <v>827</v>
      </c>
      <c r="C466" s="43">
        <v>6</v>
      </c>
      <c r="D466" s="43">
        <v>5</v>
      </c>
      <c r="E466" s="43">
        <v>3</v>
      </c>
      <c r="F466" s="43">
        <f>F465+1</f>
        <v>1507</v>
      </c>
      <c r="G466" s="32" t="s">
        <v>828</v>
      </c>
      <c r="H466" s="66"/>
    </row>
    <row r="467" spans="1:9" customFormat="1" hidden="1">
      <c r="A467" s="32" t="s">
        <v>654</v>
      </c>
      <c r="B467" s="32" t="s">
        <v>661</v>
      </c>
      <c r="C467" s="43">
        <v>23</v>
      </c>
      <c r="D467" s="43">
        <v>20</v>
      </c>
      <c r="E467" s="43">
        <v>18</v>
      </c>
      <c r="F467" s="43">
        <v>1507</v>
      </c>
      <c r="G467" s="32" t="s">
        <v>826</v>
      </c>
      <c r="H467" s="6"/>
    </row>
    <row r="468" spans="1:9" customFormat="1" hidden="1">
      <c r="A468" s="32" t="s">
        <v>654</v>
      </c>
      <c r="B468" s="32" t="s">
        <v>829</v>
      </c>
      <c r="C468" s="43">
        <v>12</v>
      </c>
      <c r="D468" s="43">
        <v>10</v>
      </c>
      <c r="E468" s="43">
        <v>8</v>
      </c>
      <c r="F468" s="43">
        <f>F467+1</f>
        <v>1508</v>
      </c>
      <c r="G468" s="32" t="s">
        <v>830</v>
      </c>
      <c r="H468" s="85">
        <v>8</v>
      </c>
      <c r="I468" s="6"/>
    </row>
    <row r="469" spans="1:9" customFormat="1" hidden="1">
      <c r="A469" s="32" t="s">
        <v>654</v>
      </c>
      <c r="B469" s="32" t="s">
        <v>662</v>
      </c>
      <c r="C469" s="43">
        <v>20</v>
      </c>
      <c r="D469" s="43">
        <v>17</v>
      </c>
      <c r="E469" s="43">
        <v>14</v>
      </c>
      <c r="F469" s="43">
        <v>1508</v>
      </c>
      <c r="G469" s="32" t="s">
        <v>826</v>
      </c>
      <c r="H469" s="6"/>
    </row>
    <row r="470" spans="1:9" customFormat="1" hidden="1">
      <c r="A470" s="32" t="s">
        <v>654</v>
      </c>
      <c r="B470" s="32" t="s">
        <v>832</v>
      </c>
      <c r="C470" s="43">
        <v>10</v>
      </c>
      <c r="D470" s="43">
        <v>8</v>
      </c>
      <c r="E470" s="43">
        <v>7</v>
      </c>
      <c r="F470" s="43">
        <f>F469+1</f>
        <v>1509</v>
      </c>
      <c r="G470" s="32" t="s">
        <v>826</v>
      </c>
    </row>
    <row r="471" spans="1:9" customFormat="1" hidden="1">
      <c r="A471" s="32" t="s">
        <v>654</v>
      </c>
      <c r="B471" s="32" t="s">
        <v>832</v>
      </c>
      <c r="C471" s="43">
        <v>6</v>
      </c>
      <c r="D471" s="43">
        <v>5</v>
      </c>
      <c r="E471" s="43">
        <v>3</v>
      </c>
      <c r="F471" s="43">
        <f>F470+1</f>
        <v>1510</v>
      </c>
      <c r="G471" s="32" t="s">
        <v>62</v>
      </c>
      <c r="H471" s="85">
        <v>3</v>
      </c>
    </row>
    <row r="472" spans="1:9" customFormat="1" hidden="1">
      <c r="A472" s="32" t="s">
        <v>654</v>
      </c>
      <c r="B472" s="32" t="s">
        <v>829</v>
      </c>
      <c r="C472" s="43">
        <v>12</v>
      </c>
      <c r="D472" s="43">
        <v>10</v>
      </c>
      <c r="E472" s="43">
        <v>8</v>
      </c>
      <c r="F472" s="43">
        <f>F471+1</f>
        <v>1511</v>
      </c>
      <c r="G472" s="32" t="s">
        <v>830</v>
      </c>
      <c r="H472" s="6"/>
      <c r="I472" s="6"/>
    </row>
    <row r="473" spans="1:9" customFormat="1" hidden="1">
      <c r="A473" s="33" t="s">
        <v>1193</v>
      </c>
      <c r="B473" s="33" t="s">
        <v>918</v>
      </c>
      <c r="C473" s="33">
        <v>50</v>
      </c>
      <c r="D473" s="33">
        <v>40</v>
      </c>
      <c r="E473" s="33">
        <v>30</v>
      </c>
      <c r="F473" s="33"/>
      <c r="G473" s="33"/>
      <c r="H473" s="21"/>
      <c r="I473" s="21"/>
    </row>
    <row r="474" spans="1:9" customFormat="1" hidden="1">
      <c r="A474" s="33" t="s">
        <v>1207</v>
      </c>
      <c r="B474" s="33" t="s">
        <v>1212</v>
      </c>
      <c r="C474" s="33">
        <v>7</v>
      </c>
      <c r="D474" s="33">
        <v>5</v>
      </c>
      <c r="E474" s="33">
        <v>3</v>
      </c>
      <c r="F474" s="33"/>
      <c r="G474" s="33"/>
      <c r="H474" s="21"/>
      <c r="I474" s="21"/>
    </row>
    <row r="475" spans="1:9" customFormat="1" hidden="1">
      <c r="A475" s="33" t="s">
        <v>1207</v>
      </c>
      <c r="B475" s="33" t="s">
        <v>1023</v>
      </c>
      <c r="C475" s="33">
        <v>7</v>
      </c>
      <c r="D475" s="33">
        <v>5</v>
      </c>
      <c r="E475" s="33">
        <v>3</v>
      </c>
      <c r="F475" s="33"/>
      <c r="G475" s="33"/>
      <c r="H475" s="21"/>
      <c r="I475" s="21"/>
    </row>
    <row r="476" spans="1:9" customFormat="1" hidden="1">
      <c r="A476" s="33" t="s">
        <v>1207</v>
      </c>
      <c r="B476" s="33" t="s">
        <v>1211</v>
      </c>
      <c r="C476" s="33">
        <v>12</v>
      </c>
      <c r="D476" s="33">
        <v>9</v>
      </c>
      <c r="E476" s="33">
        <v>7</v>
      </c>
      <c r="F476" s="33"/>
      <c r="G476" s="33"/>
      <c r="H476" s="21">
        <v>7</v>
      </c>
      <c r="I476" s="21"/>
    </row>
    <row r="477" spans="1:9" customFormat="1" hidden="1">
      <c r="A477" s="33" t="s">
        <v>1207</v>
      </c>
      <c r="B477" s="33" t="s">
        <v>1208</v>
      </c>
      <c r="C477" s="33">
        <v>7</v>
      </c>
      <c r="D477" s="33">
        <v>5</v>
      </c>
      <c r="E477" s="33">
        <v>3</v>
      </c>
      <c r="F477" s="33"/>
      <c r="G477" s="33"/>
      <c r="H477" s="21"/>
      <c r="I477" s="21"/>
    </row>
    <row r="478" spans="1:9" customFormat="1" hidden="1">
      <c r="A478" s="33" t="s">
        <v>1207</v>
      </c>
      <c r="B478" s="33" t="s">
        <v>1209</v>
      </c>
      <c r="C478" s="33">
        <v>7</v>
      </c>
      <c r="D478" s="33">
        <v>5</v>
      </c>
      <c r="E478" s="33">
        <v>3</v>
      </c>
      <c r="F478" s="33"/>
      <c r="G478" s="33"/>
      <c r="H478" s="21"/>
      <c r="I478" s="21"/>
    </row>
    <row r="479" spans="1:9" customFormat="1" hidden="1">
      <c r="A479" s="33" t="s">
        <v>1207</v>
      </c>
      <c r="B479" s="33" t="s">
        <v>1210</v>
      </c>
      <c r="C479" s="33">
        <v>9</v>
      </c>
      <c r="D479" s="33">
        <v>7</v>
      </c>
      <c r="E479" s="33">
        <v>5</v>
      </c>
      <c r="F479" s="33"/>
      <c r="G479" s="33"/>
      <c r="H479" s="21"/>
      <c r="I479" s="21"/>
    </row>
    <row r="480" spans="1:9" customFormat="1" hidden="1">
      <c r="A480" s="33" t="s">
        <v>1207</v>
      </c>
      <c r="B480" s="33" t="s">
        <v>1213</v>
      </c>
      <c r="C480" s="33">
        <v>7</v>
      </c>
      <c r="D480" s="33">
        <v>5</v>
      </c>
      <c r="E480" s="33">
        <v>3</v>
      </c>
      <c r="F480" s="33"/>
      <c r="G480" s="33"/>
      <c r="H480" s="21"/>
      <c r="I480" s="21"/>
    </row>
    <row r="481" spans="1:9" customFormat="1" hidden="1">
      <c r="A481" s="12" t="s">
        <v>1190</v>
      </c>
      <c r="B481" s="12" t="s">
        <v>1191</v>
      </c>
      <c r="C481" s="12">
        <v>33</v>
      </c>
      <c r="D481" s="12">
        <v>30</v>
      </c>
      <c r="E481" s="12">
        <v>27</v>
      </c>
      <c r="F481" s="33"/>
      <c r="G481" s="33"/>
      <c r="H481" s="67">
        <v>30</v>
      </c>
      <c r="I481" s="21"/>
    </row>
    <row r="482" spans="1:9" customFormat="1" hidden="1">
      <c r="A482" s="12" t="s">
        <v>1190</v>
      </c>
      <c r="B482" s="12" t="s">
        <v>1192</v>
      </c>
      <c r="C482" s="12">
        <v>34</v>
      </c>
      <c r="D482" s="12">
        <v>32</v>
      </c>
      <c r="E482" s="12">
        <v>30</v>
      </c>
      <c r="F482" s="33"/>
      <c r="G482" s="33"/>
      <c r="H482" s="21">
        <v>30</v>
      </c>
      <c r="I482" s="21"/>
    </row>
    <row r="483" spans="1:9" customFormat="1" hidden="1">
      <c r="A483" s="25" t="s">
        <v>1096</v>
      </c>
      <c r="B483" s="39" t="s">
        <v>1097</v>
      </c>
      <c r="C483" s="25">
        <v>20</v>
      </c>
      <c r="D483" s="25">
        <v>15</v>
      </c>
      <c r="E483" s="25">
        <v>10</v>
      </c>
      <c r="F483" s="25">
        <v>3801</v>
      </c>
      <c r="G483" s="25"/>
      <c r="H483" s="66">
        <v>10</v>
      </c>
    </row>
    <row r="484" spans="1:9" customFormat="1" hidden="1">
      <c r="A484" s="25" t="s">
        <v>1096</v>
      </c>
      <c r="B484" s="39" t="s">
        <v>932</v>
      </c>
      <c r="C484" s="25">
        <v>15</v>
      </c>
      <c r="D484" s="25">
        <v>10</v>
      </c>
      <c r="E484" s="25">
        <v>5</v>
      </c>
      <c r="F484" s="25">
        <v>3802</v>
      </c>
      <c r="G484" s="25"/>
      <c r="H484" s="66">
        <v>5</v>
      </c>
      <c r="I484" s="6"/>
    </row>
    <row r="485" spans="1:9" customFormat="1" hidden="1">
      <c r="A485" s="25" t="s">
        <v>1096</v>
      </c>
      <c r="B485" s="39" t="s">
        <v>1098</v>
      </c>
      <c r="C485" s="25">
        <v>20</v>
      </c>
      <c r="D485" s="25">
        <v>18</v>
      </c>
      <c r="E485" s="25">
        <v>15</v>
      </c>
      <c r="F485" s="25">
        <v>3803</v>
      </c>
      <c r="G485" s="25"/>
      <c r="H485" s="81">
        <v>20</v>
      </c>
    </row>
    <row r="486" spans="1:9" customFormat="1" hidden="1">
      <c r="A486" s="25" t="s">
        <v>1096</v>
      </c>
      <c r="B486" s="39" t="s">
        <v>1099</v>
      </c>
      <c r="C486" s="25">
        <v>10</v>
      </c>
      <c r="D486" s="25">
        <v>8</v>
      </c>
      <c r="E486" s="25">
        <v>5</v>
      </c>
      <c r="F486" s="25">
        <v>3804</v>
      </c>
      <c r="G486" s="25"/>
      <c r="H486" s="6"/>
    </row>
    <row r="487" spans="1:9" customFormat="1" hidden="1">
      <c r="A487" s="25" t="s">
        <v>1096</v>
      </c>
      <c r="B487" s="39" t="s">
        <v>1100</v>
      </c>
      <c r="C487" s="25">
        <v>10</v>
      </c>
      <c r="D487" s="25">
        <v>8</v>
      </c>
      <c r="E487" s="25">
        <v>5</v>
      </c>
      <c r="F487" s="25">
        <v>3805</v>
      </c>
      <c r="G487" s="25"/>
      <c r="H487" s="6"/>
      <c r="I487" s="6"/>
    </row>
    <row r="488" spans="1:9" customFormat="1" hidden="1">
      <c r="A488" s="25" t="s">
        <v>1096</v>
      </c>
      <c r="B488" s="39" t="s">
        <v>1101</v>
      </c>
      <c r="C488" s="25">
        <v>20</v>
      </c>
      <c r="D488" s="25">
        <v>18</v>
      </c>
      <c r="E488" s="25">
        <v>15</v>
      </c>
      <c r="F488" s="25">
        <v>3806</v>
      </c>
      <c r="G488" s="25"/>
      <c r="H488" s="66"/>
    </row>
    <row r="489" spans="1:9" customFormat="1" hidden="1">
      <c r="A489" s="25" t="s">
        <v>1096</v>
      </c>
      <c r="B489" s="39" t="s">
        <v>1102</v>
      </c>
      <c r="C489" s="25">
        <v>20</v>
      </c>
      <c r="D489" s="25">
        <v>15</v>
      </c>
      <c r="E489" s="25">
        <v>10</v>
      </c>
      <c r="F489" s="25">
        <v>3807</v>
      </c>
      <c r="G489" s="25"/>
      <c r="H489">
        <v>15</v>
      </c>
    </row>
    <row r="490" spans="1:9" customFormat="1" hidden="1">
      <c r="A490" s="25" t="s">
        <v>1096</v>
      </c>
      <c r="B490" s="39" t="s">
        <v>1103</v>
      </c>
      <c r="C490" s="25">
        <v>10</v>
      </c>
      <c r="D490" s="25">
        <v>8</v>
      </c>
      <c r="E490" s="25">
        <v>5</v>
      </c>
      <c r="F490" s="25">
        <v>3808</v>
      </c>
      <c r="G490" s="25"/>
      <c r="H490" s="66"/>
    </row>
    <row r="491" spans="1:9" customFormat="1" hidden="1">
      <c r="A491" s="25" t="s">
        <v>1096</v>
      </c>
      <c r="B491" s="39" t="s">
        <v>1104</v>
      </c>
      <c r="C491" s="25">
        <v>10</v>
      </c>
      <c r="D491" s="25">
        <v>8</v>
      </c>
      <c r="E491" s="25">
        <v>5</v>
      </c>
      <c r="F491" s="25">
        <v>3809</v>
      </c>
      <c r="G491" s="25"/>
    </row>
    <row r="492" spans="1:9" customFormat="1" hidden="1">
      <c r="A492" s="25" t="s">
        <v>1096</v>
      </c>
      <c r="B492" s="39" t="s">
        <v>1105</v>
      </c>
      <c r="C492" s="25">
        <v>8</v>
      </c>
      <c r="D492" s="25">
        <v>5</v>
      </c>
      <c r="E492" s="25">
        <v>3</v>
      </c>
      <c r="F492" s="25">
        <v>3810</v>
      </c>
      <c r="G492" s="25"/>
      <c r="H492" s="66">
        <v>3</v>
      </c>
    </row>
    <row r="493" spans="1:9" customFormat="1" hidden="1">
      <c r="A493" s="25" t="s">
        <v>1096</v>
      </c>
      <c r="B493" s="39" t="s">
        <v>1106</v>
      </c>
      <c r="C493" s="25">
        <v>10</v>
      </c>
      <c r="D493" s="25">
        <v>8</v>
      </c>
      <c r="E493" s="25">
        <v>4</v>
      </c>
      <c r="F493" s="25">
        <v>3811</v>
      </c>
      <c r="G493" s="25"/>
      <c r="H493" s="66"/>
      <c r="I493" s="6"/>
    </row>
    <row r="494" spans="1:9" customFormat="1" hidden="1">
      <c r="A494" s="25" t="s">
        <v>1096</v>
      </c>
      <c r="B494" s="39" t="s">
        <v>1107</v>
      </c>
      <c r="C494" s="25">
        <v>15</v>
      </c>
      <c r="D494" s="25">
        <v>10</v>
      </c>
      <c r="E494" s="25">
        <v>5</v>
      </c>
      <c r="F494" s="25">
        <v>3812</v>
      </c>
      <c r="G494" s="25"/>
    </row>
    <row r="495" spans="1:9" customFormat="1" hidden="1">
      <c r="A495" s="25" t="s">
        <v>1096</v>
      </c>
      <c r="B495" s="39" t="s">
        <v>255</v>
      </c>
      <c r="C495" s="25">
        <v>12</v>
      </c>
      <c r="D495" s="25">
        <v>9</v>
      </c>
      <c r="E495" s="25">
        <v>6</v>
      </c>
      <c r="F495" s="25">
        <v>3813</v>
      </c>
      <c r="G495" s="25"/>
      <c r="H495" s="6"/>
    </row>
    <row r="496" spans="1:9" customFormat="1" hidden="1">
      <c r="A496" s="25" t="s">
        <v>1096</v>
      </c>
      <c r="B496" s="39" t="s">
        <v>460</v>
      </c>
      <c r="C496" s="25">
        <v>10</v>
      </c>
      <c r="D496" s="25">
        <v>8</v>
      </c>
      <c r="E496" s="25">
        <v>6</v>
      </c>
      <c r="F496" s="25">
        <v>3814</v>
      </c>
      <c r="G496" s="25"/>
      <c r="H496" s="6"/>
      <c r="I496" s="6"/>
    </row>
    <row r="497" spans="1:9" customFormat="1" hidden="1">
      <c r="A497" s="25" t="s">
        <v>1096</v>
      </c>
      <c r="B497" s="39" t="s">
        <v>1108</v>
      </c>
      <c r="C497" s="25">
        <v>8</v>
      </c>
      <c r="D497" s="25">
        <v>5</v>
      </c>
      <c r="E497" s="25">
        <v>3</v>
      </c>
      <c r="F497" s="25">
        <v>3815</v>
      </c>
      <c r="G497" s="25"/>
      <c r="H497" s="66"/>
    </row>
    <row r="498" spans="1:9" customFormat="1" hidden="1">
      <c r="A498" s="25" t="s">
        <v>1096</v>
      </c>
      <c r="B498" s="39" t="s">
        <v>1109</v>
      </c>
      <c r="C498" s="25">
        <v>10</v>
      </c>
      <c r="D498" s="25">
        <v>8</v>
      </c>
      <c r="E498" s="25">
        <v>5</v>
      </c>
      <c r="F498" s="25">
        <v>3816</v>
      </c>
      <c r="G498" s="25"/>
      <c r="H498" s="6"/>
    </row>
    <row r="499" spans="1:9" customFormat="1" hidden="1">
      <c r="A499" s="25" t="s">
        <v>1096</v>
      </c>
      <c r="B499" s="39" t="s">
        <v>1110</v>
      </c>
      <c r="C499" s="25">
        <v>5</v>
      </c>
      <c r="D499" s="25">
        <v>3</v>
      </c>
      <c r="E499" s="25">
        <v>3</v>
      </c>
      <c r="F499" s="25">
        <v>3817</v>
      </c>
      <c r="G499" s="25"/>
      <c r="H499" s="81">
        <v>5</v>
      </c>
    </row>
    <row r="500" spans="1:9" customFormat="1" hidden="1">
      <c r="A500" s="25" t="s">
        <v>1096</v>
      </c>
      <c r="B500" s="39" t="s">
        <v>1111</v>
      </c>
      <c r="C500" s="25">
        <v>5</v>
      </c>
      <c r="D500" s="25">
        <v>3</v>
      </c>
      <c r="E500" s="25">
        <v>2</v>
      </c>
      <c r="F500" s="25">
        <v>3818</v>
      </c>
      <c r="G500" s="25"/>
      <c r="H500" s="6"/>
      <c r="I500" s="6"/>
    </row>
    <row r="501" spans="1:9" customFormat="1" hidden="1">
      <c r="A501" s="25" t="s">
        <v>1096</v>
      </c>
      <c r="B501" s="39" t="s">
        <v>1112</v>
      </c>
      <c r="C501" s="25">
        <v>8</v>
      </c>
      <c r="D501" s="25">
        <v>5</v>
      </c>
      <c r="E501" s="25">
        <v>3</v>
      </c>
      <c r="F501" s="25">
        <v>3819</v>
      </c>
      <c r="G501" s="25"/>
      <c r="H501" s="76">
        <v>3</v>
      </c>
    </row>
    <row r="502" spans="1:9" customFormat="1" hidden="1">
      <c r="A502" s="25" t="s">
        <v>705</v>
      </c>
      <c r="B502" s="25" t="s">
        <v>706</v>
      </c>
      <c r="C502" s="25">
        <v>40</v>
      </c>
      <c r="D502" s="25">
        <v>30</v>
      </c>
      <c r="E502" s="25">
        <v>20</v>
      </c>
      <c r="F502" s="25">
        <v>1801</v>
      </c>
      <c r="G502" s="25" t="s">
        <v>707</v>
      </c>
      <c r="H502" s="81">
        <v>40</v>
      </c>
    </row>
    <row r="503" spans="1:9" customFormat="1" hidden="1">
      <c r="A503" s="25" t="s">
        <v>705</v>
      </c>
      <c r="B503" s="25" t="s">
        <v>708</v>
      </c>
      <c r="C503" s="25">
        <v>120</v>
      </c>
      <c r="D503" s="25">
        <v>100</v>
      </c>
      <c r="E503" s="25">
        <v>80</v>
      </c>
      <c r="F503" s="25">
        <v>1802</v>
      </c>
      <c r="G503" s="25" t="s">
        <v>709</v>
      </c>
      <c r="H503" s="76">
        <v>80</v>
      </c>
    </row>
    <row r="504" spans="1:9" customFormat="1" hidden="1">
      <c r="A504" s="25" t="s">
        <v>705</v>
      </c>
      <c r="B504" s="25" t="s">
        <v>710</v>
      </c>
      <c r="C504" s="25">
        <v>40</v>
      </c>
      <c r="D504" s="25">
        <v>30</v>
      </c>
      <c r="E504" s="25">
        <v>20</v>
      </c>
      <c r="F504" s="25">
        <v>1803</v>
      </c>
      <c r="G504" s="25" t="s">
        <v>711</v>
      </c>
      <c r="H504" s="93">
        <v>20</v>
      </c>
    </row>
    <row r="505" spans="1:9" customFormat="1" hidden="1">
      <c r="A505" s="25" t="s">
        <v>705</v>
      </c>
      <c r="B505" s="25" t="s">
        <v>712</v>
      </c>
      <c r="C505" s="25">
        <v>15</v>
      </c>
      <c r="D505" s="25">
        <v>10</v>
      </c>
      <c r="E505" s="25">
        <v>5</v>
      </c>
      <c r="F505" s="25">
        <v>1804</v>
      </c>
      <c r="G505" s="25" t="s">
        <v>707</v>
      </c>
    </row>
    <row r="506" spans="1:9" customFormat="1" hidden="1">
      <c r="A506" s="25" t="s">
        <v>705</v>
      </c>
      <c r="B506" s="25" t="s">
        <v>713</v>
      </c>
      <c r="C506" s="25">
        <v>50</v>
      </c>
      <c r="D506" s="25">
        <v>40</v>
      </c>
      <c r="E506" s="25">
        <v>30</v>
      </c>
      <c r="F506" s="25">
        <v>1805</v>
      </c>
      <c r="G506" s="25" t="s">
        <v>711</v>
      </c>
      <c r="H506" s="66">
        <v>30</v>
      </c>
    </row>
    <row r="507" spans="1:9" customFormat="1" hidden="1">
      <c r="A507" s="25" t="s">
        <v>705</v>
      </c>
      <c r="B507" s="25" t="s">
        <v>714</v>
      </c>
      <c r="C507" s="25">
        <v>20</v>
      </c>
      <c r="D507" s="25">
        <v>15</v>
      </c>
      <c r="E507" s="25">
        <v>10</v>
      </c>
      <c r="F507" s="25">
        <v>1806</v>
      </c>
      <c r="G507" s="25" t="s">
        <v>715</v>
      </c>
      <c r="H507" s="66"/>
    </row>
    <row r="508" spans="1:9" customFormat="1" hidden="1">
      <c r="A508" s="25" t="s">
        <v>705</v>
      </c>
      <c r="B508" s="25" t="s">
        <v>716</v>
      </c>
      <c r="C508" s="25">
        <v>25</v>
      </c>
      <c r="D508" s="25">
        <v>20</v>
      </c>
      <c r="E508" s="25">
        <v>15</v>
      </c>
      <c r="F508" s="25">
        <v>1807</v>
      </c>
      <c r="G508" s="25" t="s">
        <v>711</v>
      </c>
      <c r="H508" s="6"/>
    </row>
    <row r="509" spans="1:9" customFormat="1" hidden="1">
      <c r="A509" s="25" t="s">
        <v>705</v>
      </c>
      <c r="B509" s="25" t="s">
        <v>717</v>
      </c>
      <c r="C509" s="25">
        <v>10</v>
      </c>
      <c r="D509" s="25">
        <v>5</v>
      </c>
      <c r="E509" s="25">
        <v>2</v>
      </c>
      <c r="F509" s="25">
        <v>1808</v>
      </c>
      <c r="G509" s="25" t="s">
        <v>715</v>
      </c>
      <c r="H509" s="76">
        <v>2</v>
      </c>
    </row>
    <row r="510" spans="1:9" customFormat="1" hidden="1">
      <c r="A510" s="25" t="s">
        <v>705</v>
      </c>
      <c r="B510" s="25" t="s">
        <v>718</v>
      </c>
      <c r="C510" s="25">
        <v>10</v>
      </c>
      <c r="D510" s="25">
        <v>5</v>
      </c>
      <c r="E510" s="25">
        <v>2</v>
      </c>
      <c r="F510" s="25">
        <v>1809</v>
      </c>
      <c r="G510" s="25" t="s">
        <v>711</v>
      </c>
      <c r="H510" s="6">
        <v>2</v>
      </c>
    </row>
    <row r="511" spans="1:9" customFormat="1" hidden="1">
      <c r="A511" s="25" t="s">
        <v>705</v>
      </c>
      <c r="B511" s="25" t="s">
        <v>719</v>
      </c>
      <c r="C511" s="25">
        <v>20</v>
      </c>
      <c r="D511" s="25">
        <v>15</v>
      </c>
      <c r="E511" s="25">
        <v>10</v>
      </c>
      <c r="F511" s="25">
        <v>1810</v>
      </c>
      <c r="G511" s="25" t="s">
        <v>711</v>
      </c>
    </row>
    <row r="512" spans="1:9" customFormat="1" hidden="1">
      <c r="A512" s="25" t="s">
        <v>705</v>
      </c>
      <c r="B512" s="25" t="s">
        <v>720</v>
      </c>
      <c r="C512" s="25">
        <v>50</v>
      </c>
      <c r="D512" s="25">
        <v>40</v>
      </c>
      <c r="E512" s="25">
        <v>30</v>
      </c>
      <c r="F512" s="25">
        <v>1811</v>
      </c>
      <c r="G512" s="25" t="s">
        <v>711</v>
      </c>
      <c r="H512" s="66">
        <v>30</v>
      </c>
      <c r="I512" s="6"/>
    </row>
    <row r="513" spans="1:9" customFormat="1" hidden="1">
      <c r="A513" s="25" t="s">
        <v>705</v>
      </c>
      <c r="B513" s="25" t="s">
        <v>721</v>
      </c>
      <c r="C513" s="25">
        <v>15</v>
      </c>
      <c r="D513" s="25">
        <v>10</v>
      </c>
      <c r="E513" s="25">
        <v>5</v>
      </c>
      <c r="F513" s="25">
        <v>1812</v>
      </c>
      <c r="G513" s="25" t="s">
        <v>722</v>
      </c>
      <c r="H513" s="76">
        <v>5</v>
      </c>
    </row>
    <row r="514" spans="1:9" customFormat="1" hidden="1">
      <c r="A514" s="25" t="s">
        <v>1113</v>
      </c>
      <c r="B514" s="25" t="s">
        <v>1114</v>
      </c>
      <c r="C514" s="25">
        <v>110</v>
      </c>
      <c r="D514" s="25">
        <v>90</v>
      </c>
      <c r="E514" s="25">
        <v>70</v>
      </c>
      <c r="F514" s="25">
        <v>1813</v>
      </c>
      <c r="G514" s="25" t="s">
        <v>1115</v>
      </c>
      <c r="H514" s="76">
        <v>110</v>
      </c>
      <c r="I514" s="6"/>
    </row>
    <row r="515" spans="1:9" customFormat="1">
      <c r="A515" s="33" t="s">
        <v>1228</v>
      </c>
      <c r="B515" s="33" t="s">
        <v>1234</v>
      </c>
      <c r="C515" s="33"/>
      <c r="D515" s="33">
        <v>7</v>
      </c>
      <c r="E515" s="33">
        <v>5</v>
      </c>
      <c r="F515" s="33"/>
      <c r="G515" s="33"/>
      <c r="H515" s="21"/>
      <c r="I515" s="21"/>
    </row>
    <row r="516" spans="1:9" customFormat="1">
      <c r="A516" s="33" t="s">
        <v>1228</v>
      </c>
      <c r="B516" s="33" t="s">
        <v>1237</v>
      </c>
      <c r="C516" s="33"/>
      <c r="D516" s="33">
        <v>20</v>
      </c>
      <c r="E516" s="33">
        <v>15</v>
      </c>
      <c r="F516" s="33"/>
      <c r="G516" s="33"/>
      <c r="H516" s="67"/>
      <c r="I516" s="21"/>
    </row>
    <row r="517" spans="1:9" customFormat="1">
      <c r="A517" s="33" t="s">
        <v>1228</v>
      </c>
      <c r="B517" s="33" t="s">
        <v>1233</v>
      </c>
      <c r="C517" s="33"/>
      <c r="D517" s="33">
        <v>7</v>
      </c>
      <c r="E517" s="33">
        <v>5</v>
      </c>
      <c r="F517" s="33"/>
      <c r="G517" s="33"/>
      <c r="H517" s="21"/>
      <c r="I517" s="21"/>
    </row>
    <row r="518" spans="1:9" customFormat="1">
      <c r="A518" s="33" t="s">
        <v>1228</v>
      </c>
      <c r="B518" s="33" t="s">
        <v>287</v>
      </c>
      <c r="C518" s="33"/>
      <c r="D518" s="33">
        <v>18</v>
      </c>
      <c r="E518" s="33">
        <v>15</v>
      </c>
      <c r="F518" s="33"/>
      <c r="G518" s="33"/>
      <c r="H518" s="21"/>
      <c r="I518" s="21"/>
    </row>
    <row r="519" spans="1:9" customFormat="1" hidden="1">
      <c r="A519" s="33" t="s">
        <v>1228</v>
      </c>
      <c r="B519" s="33" t="s">
        <v>1239</v>
      </c>
      <c r="C519" s="33"/>
      <c r="D519" s="33">
        <v>20</v>
      </c>
      <c r="E519" s="33">
        <v>15</v>
      </c>
      <c r="F519" s="33"/>
      <c r="G519" s="33"/>
      <c r="H519" s="67">
        <v>15</v>
      </c>
      <c r="I519" s="21"/>
    </row>
    <row r="520" spans="1:9" customFormat="1">
      <c r="A520" s="33" t="s">
        <v>1228</v>
      </c>
      <c r="B520" s="33" t="s">
        <v>1236</v>
      </c>
      <c r="C520" s="33"/>
      <c r="D520" s="33">
        <v>20</v>
      </c>
      <c r="E520" s="33">
        <v>15</v>
      </c>
      <c r="F520" s="33"/>
      <c r="G520" s="33"/>
      <c r="H520" s="21"/>
      <c r="I520" s="21"/>
    </row>
    <row r="521" spans="1:9" customFormat="1" hidden="1">
      <c r="A521" s="33" t="s">
        <v>1228</v>
      </c>
      <c r="B521" s="33" t="s">
        <v>1244</v>
      </c>
      <c r="C521" s="33"/>
      <c r="D521" s="33">
        <v>15</v>
      </c>
      <c r="E521" s="33">
        <v>10</v>
      </c>
      <c r="F521" s="33"/>
      <c r="G521" s="33"/>
      <c r="H521" s="21">
        <v>10</v>
      </c>
      <c r="I521" s="21"/>
    </row>
    <row r="522" spans="1:9" customFormat="1">
      <c r="A522" s="33" t="s">
        <v>1228</v>
      </c>
      <c r="B522" s="33" t="s">
        <v>1230</v>
      </c>
      <c r="C522" s="33"/>
      <c r="D522" s="33">
        <v>20</v>
      </c>
      <c r="E522" s="33">
        <v>15</v>
      </c>
      <c r="F522" s="33"/>
      <c r="G522" s="33"/>
      <c r="H522" s="21"/>
      <c r="I522" s="21"/>
    </row>
    <row r="523" spans="1:9" customFormat="1" hidden="1">
      <c r="A523" s="33" t="s">
        <v>1228</v>
      </c>
      <c r="B523" s="33" t="s">
        <v>1238</v>
      </c>
      <c r="C523" s="33"/>
      <c r="D523" s="33">
        <v>35</v>
      </c>
      <c r="E523" s="33">
        <v>30</v>
      </c>
      <c r="F523" s="33"/>
      <c r="G523" s="33"/>
      <c r="H523" s="21">
        <v>30</v>
      </c>
      <c r="I523" s="21"/>
    </row>
    <row r="524" spans="1:9" customFormat="1">
      <c r="A524" s="33" t="s">
        <v>1228</v>
      </c>
      <c r="B524" s="33" t="s">
        <v>217</v>
      </c>
      <c r="C524" s="33"/>
      <c r="D524" s="33">
        <v>20</v>
      </c>
      <c r="E524" s="33">
        <v>15</v>
      </c>
      <c r="F524" s="33"/>
      <c r="G524" s="33"/>
      <c r="H524" s="67"/>
      <c r="I524" s="21"/>
    </row>
    <row r="525" spans="1:9" customFormat="1">
      <c r="A525" s="33" t="s">
        <v>1228</v>
      </c>
      <c r="B525" s="33" t="s">
        <v>1246</v>
      </c>
      <c r="C525" s="33"/>
      <c r="D525" s="33">
        <v>12</v>
      </c>
      <c r="E525" s="33">
        <v>9</v>
      </c>
      <c r="F525" s="33"/>
      <c r="G525" s="33"/>
      <c r="H525" s="21"/>
      <c r="I525" s="21"/>
    </row>
    <row r="526" spans="1:9" customFormat="1" hidden="1">
      <c r="A526" s="33" t="s">
        <v>1228</v>
      </c>
      <c r="B526" s="33" t="s">
        <v>609</v>
      </c>
      <c r="C526" s="33"/>
      <c r="D526" s="33">
        <v>15</v>
      </c>
      <c r="E526" s="33">
        <v>10</v>
      </c>
      <c r="F526" s="33"/>
      <c r="G526" s="33"/>
      <c r="H526" s="21">
        <v>10</v>
      </c>
      <c r="I526" s="21"/>
    </row>
    <row r="527" spans="1:9" customFormat="1">
      <c r="A527" s="33" t="s">
        <v>1228</v>
      </c>
      <c r="B527" s="33" t="s">
        <v>1247</v>
      </c>
      <c r="C527" s="33"/>
      <c r="D527" s="33">
        <v>18</v>
      </c>
      <c r="E527" s="33">
        <v>15</v>
      </c>
      <c r="F527" s="33"/>
      <c r="G527" s="33"/>
      <c r="H527" s="21"/>
      <c r="I527" s="21"/>
    </row>
    <row r="528" spans="1:9" customFormat="1">
      <c r="A528" s="33" t="s">
        <v>1228</v>
      </c>
      <c r="B528" s="33" t="s">
        <v>1235</v>
      </c>
      <c r="C528" s="33"/>
      <c r="D528" s="33">
        <v>15</v>
      </c>
      <c r="E528" s="33">
        <v>10</v>
      </c>
      <c r="F528" s="33"/>
      <c r="G528" s="33"/>
      <c r="H528" s="21"/>
      <c r="I528" s="21"/>
    </row>
    <row r="529" spans="1:9" customFormat="1">
      <c r="A529" s="33" t="s">
        <v>1228</v>
      </c>
      <c r="B529" s="33" t="s">
        <v>1249</v>
      </c>
      <c r="C529" s="33"/>
      <c r="D529" s="33">
        <v>10</v>
      </c>
      <c r="E529" s="33">
        <v>5</v>
      </c>
      <c r="F529" s="33"/>
      <c r="G529" s="33"/>
      <c r="H529" s="21"/>
      <c r="I529" s="21"/>
    </row>
    <row r="530" spans="1:9" customFormat="1" hidden="1">
      <c r="A530" s="33" t="s">
        <v>1228</v>
      </c>
      <c r="B530" s="33" t="s">
        <v>1243</v>
      </c>
      <c r="C530" s="33"/>
      <c r="D530" s="33">
        <v>22</v>
      </c>
      <c r="E530" s="33">
        <v>17</v>
      </c>
      <c r="F530" s="33"/>
      <c r="G530" s="33"/>
      <c r="H530" s="21">
        <v>17</v>
      </c>
      <c r="I530" s="21"/>
    </row>
    <row r="531" spans="1:9" customFormat="1">
      <c r="A531" s="33" t="s">
        <v>1228</v>
      </c>
      <c r="B531" s="33" t="s">
        <v>1245</v>
      </c>
      <c r="C531" s="33"/>
      <c r="D531" s="33">
        <v>10</v>
      </c>
      <c r="E531" s="33">
        <v>7</v>
      </c>
      <c r="F531" s="33"/>
      <c r="G531" s="33"/>
      <c r="H531" s="21"/>
      <c r="I531" s="21"/>
    </row>
    <row r="532" spans="1:9" customFormat="1" hidden="1">
      <c r="A532" s="33" t="s">
        <v>1228</v>
      </c>
      <c r="B532" s="33" t="s">
        <v>1240</v>
      </c>
      <c r="C532" s="33"/>
      <c r="D532" s="33">
        <v>10</v>
      </c>
      <c r="E532" s="33">
        <v>7</v>
      </c>
      <c r="F532" s="33"/>
      <c r="G532" s="33"/>
      <c r="H532" s="21">
        <v>7</v>
      </c>
      <c r="I532" s="21"/>
    </row>
    <row r="533" spans="1:9" customFormat="1">
      <c r="A533" s="33" t="s">
        <v>1228</v>
      </c>
      <c r="B533" s="33" t="s">
        <v>1232</v>
      </c>
      <c r="C533" s="33"/>
      <c r="D533" s="33">
        <v>25</v>
      </c>
      <c r="E533" s="33">
        <v>20</v>
      </c>
      <c r="F533" s="33"/>
      <c r="G533" s="33"/>
      <c r="H533" s="21"/>
      <c r="I533" s="21"/>
    </row>
    <row r="534" spans="1:9" customFormat="1">
      <c r="A534" s="33" t="s">
        <v>1228</v>
      </c>
      <c r="B534" s="33" t="s">
        <v>1229</v>
      </c>
      <c r="C534" s="33"/>
      <c r="D534" s="33">
        <v>35</v>
      </c>
      <c r="E534" s="33">
        <v>30</v>
      </c>
      <c r="F534" s="33"/>
      <c r="G534" s="33"/>
      <c r="H534" s="21"/>
      <c r="I534" s="21"/>
    </row>
    <row r="535" spans="1:9" customFormat="1">
      <c r="A535" s="33" t="s">
        <v>1228</v>
      </c>
      <c r="B535" s="33" t="s">
        <v>1231</v>
      </c>
      <c r="C535" s="33"/>
      <c r="D535" s="33">
        <v>25</v>
      </c>
      <c r="E535" s="33">
        <v>20</v>
      </c>
      <c r="F535" s="33"/>
      <c r="G535" s="33"/>
      <c r="H535" s="21"/>
      <c r="I535" s="21"/>
    </row>
    <row r="536" spans="1:9" customFormat="1">
      <c r="A536" s="33" t="s">
        <v>1228</v>
      </c>
      <c r="B536" s="33" t="s">
        <v>1241</v>
      </c>
      <c r="C536" s="33"/>
      <c r="D536" s="33">
        <v>15</v>
      </c>
      <c r="E536" s="33">
        <v>10</v>
      </c>
      <c r="F536" s="33"/>
      <c r="G536" s="33"/>
      <c r="H536" s="21"/>
      <c r="I536" s="21"/>
    </row>
    <row r="537" spans="1:9" customFormat="1">
      <c r="A537" s="33" t="s">
        <v>1228</v>
      </c>
      <c r="B537" s="33" t="s">
        <v>910</v>
      </c>
      <c r="C537" s="33"/>
      <c r="D537" s="33">
        <v>22</v>
      </c>
      <c r="E537" s="33">
        <v>18</v>
      </c>
      <c r="F537" s="33"/>
      <c r="G537" s="33"/>
      <c r="H537" s="21"/>
      <c r="I537" s="21"/>
    </row>
    <row r="538" spans="1:9" customFormat="1">
      <c r="A538" s="33" t="s">
        <v>1228</v>
      </c>
      <c r="B538" s="33" t="s">
        <v>1242</v>
      </c>
      <c r="C538" s="33"/>
      <c r="D538" s="33">
        <v>20</v>
      </c>
      <c r="E538" s="33">
        <v>15</v>
      </c>
      <c r="F538" s="33">
        <v>15</v>
      </c>
      <c r="G538" s="33"/>
      <c r="H538" s="21"/>
      <c r="I538" s="21"/>
    </row>
    <row r="539" spans="1:9" customFormat="1" hidden="1">
      <c r="A539" s="33" t="s">
        <v>1228</v>
      </c>
      <c r="B539" s="33" t="s">
        <v>676</v>
      </c>
      <c r="C539" s="33"/>
      <c r="D539" s="33">
        <v>20</v>
      </c>
      <c r="E539" s="33">
        <v>15</v>
      </c>
      <c r="F539" s="33"/>
      <c r="G539" s="33"/>
      <c r="H539" s="21">
        <v>20</v>
      </c>
      <c r="I539" s="21"/>
    </row>
    <row r="540" spans="1:9" customFormat="1">
      <c r="A540" s="33" t="s">
        <v>1228</v>
      </c>
      <c r="B540" s="33" t="s">
        <v>1248</v>
      </c>
      <c r="C540" s="33"/>
      <c r="D540" s="33">
        <v>30</v>
      </c>
      <c r="E540" s="33">
        <v>25</v>
      </c>
      <c r="F540" s="33"/>
      <c r="G540" s="33"/>
      <c r="H540" s="21"/>
      <c r="I540" s="21"/>
    </row>
    <row r="541" spans="1:9" customFormat="1" hidden="1">
      <c r="A541" s="70" t="s">
        <v>835</v>
      </c>
      <c r="B541" s="25" t="s">
        <v>836</v>
      </c>
      <c r="C541" s="55">
        <v>10</v>
      </c>
      <c r="D541" s="55">
        <v>8</v>
      </c>
      <c r="E541" s="55">
        <v>5</v>
      </c>
      <c r="F541" s="55">
        <v>2401</v>
      </c>
      <c r="G541" s="25" t="s">
        <v>837</v>
      </c>
      <c r="H541" s="86">
        <v>8</v>
      </c>
    </row>
    <row r="542" spans="1:9" customFormat="1" hidden="1">
      <c r="A542" s="25" t="s">
        <v>835</v>
      </c>
      <c r="B542" s="25" t="s">
        <v>838</v>
      </c>
      <c r="C542" s="55">
        <v>35</v>
      </c>
      <c r="D542" s="55">
        <v>30</v>
      </c>
      <c r="E542" s="55">
        <v>25</v>
      </c>
      <c r="F542" s="55">
        <v>2402</v>
      </c>
      <c r="G542" s="25" t="s">
        <v>837</v>
      </c>
      <c r="H542" s="66"/>
    </row>
    <row r="543" spans="1:9" customFormat="1" hidden="1">
      <c r="A543" s="25" t="s">
        <v>835</v>
      </c>
      <c r="B543" s="25" t="s">
        <v>839</v>
      </c>
      <c r="C543" s="55">
        <v>15</v>
      </c>
      <c r="D543" s="55">
        <v>10</v>
      </c>
      <c r="E543" s="55">
        <v>5</v>
      </c>
      <c r="F543" s="55">
        <v>2403</v>
      </c>
      <c r="G543" s="25" t="s">
        <v>837</v>
      </c>
      <c r="H543" s="66">
        <v>5</v>
      </c>
      <c r="I543" s="6"/>
    </row>
    <row r="544" spans="1:9" customFormat="1" hidden="1">
      <c r="A544" s="25" t="s">
        <v>835</v>
      </c>
      <c r="B544" s="25" t="s">
        <v>748</v>
      </c>
      <c r="C544" s="55">
        <v>15</v>
      </c>
      <c r="D544" s="55">
        <v>10</v>
      </c>
      <c r="E544" s="55">
        <v>5</v>
      </c>
      <c r="F544" s="55">
        <v>2404</v>
      </c>
      <c r="G544" s="25" t="s">
        <v>837</v>
      </c>
      <c r="H544" s="6"/>
    </row>
    <row r="545" spans="1:9" customFormat="1" hidden="1">
      <c r="A545" s="25" t="s">
        <v>835</v>
      </c>
      <c r="B545" s="25" t="s">
        <v>840</v>
      </c>
      <c r="C545" s="55">
        <v>20</v>
      </c>
      <c r="D545" s="55">
        <v>15</v>
      </c>
      <c r="E545" s="55">
        <v>10</v>
      </c>
      <c r="F545" s="55">
        <v>2405</v>
      </c>
      <c r="G545" s="25" t="s">
        <v>837</v>
      </c>
      <c r="H545" s="6"/>
    </row>
    <row r="546" spans="1:9" customFormat="1" hidden="1">
      <c r="A546" s="90" t="s">
        <v>835</v>
      </c>
      <c r="B546" s="90" t="s">
        <v>841</v>
      </c>
      <c r="C546" s="91">
        <v>30</v>
      </c>
      <c r="D546" s="91">
        <v>25</v>
      </c>
      <c r="E546" s="91">
        <v>20</v>
      </c>
      <c r="F546" s="91">
        <v>2406</v>
      </c>
      <c r="G546" s="90" t="s">
        <v>837</v>
      </c>
      <c r="H546" s="87">
        <v>20</v>
      </c>
    </row>
    <row r="547" spans="1:9" customFormat="1" hidden="1">
      <c r="A547" s="25" t="s">
        <v>835</v>
      </c>
      <c r="B547" s="25" t="s">
        <v>842</v>
      </c>
      <c r="C547" s="55">
        <v>20</v>
      </c>
      <c r="D547" s="55">
        <v>15</v>
      </c>
      <c r="E547" s="55">
        <v>10</v>
      </c>
      <c r="F547" s="55">
        <v>2407</v>
      </c>
      <c r="G547" s="25" t="s">
        <v>837</v>
      </c>
      <c r="H547" s="66"/>
    </row>
    <row r="548" spans="1:9" customFormat="1" hidden="1">
      <c r="A548" s="25" t="s">
        <v>835</v>
      </c>
      <c r="B548" s="25" t="s">
        <v>843</v>
      </c>
      <c r="C548" s="55">
        <v>25</v>
      </c>
      <c r="D548" s="55">
        <v>20</v>
      </c>
      <c r="E548" s="55">
        <v>15</v>
      </c>
      <c r="F548" s="55">
        <v>2408</v>
      </c>
      <c r="G548" s="25" t="s">
        <v>837</v>
      </c>
      <c r="H548" s="6"/>
      <c r="I548" s="6"/>
    </row>
    <row r="549" spans="1:9" customFormat="1" hidden="1">
      <c r="A549" s="25" t="s">
        <v>835</v>
      </c>
      <c r="B549" s="25" t="s">
        <v>844</v>
      </c>
      <c r="C549" s="55">
        <v>20</v>
      </c>
      <c r="D549" s="55">
        <v>15</v>
      </c>
      <c r="E549" s="55">
        <v>10</v>
      </c>
      <c r="F549" s="55">
        <v>2409</v>
      </c>
      <c r="G549" s="25" t="s">
        <v>837</v>
      </c>
      <c r="H549" s="6"/>
    </row>
    <row r="550" spans="1:9" customFormat="1" hidden="1">
      <c r="A550" s="25" t="s">
        <v>835</v>
      </c>
      <c r="B550" s="25" t="s">
        <v>845</v>
      </c>
      <c r="C550" s="55">
        <v>35</v>
      </c>
      <c r="D550" s="55">
        <v>30</v>
      </c>
      <c r="E550" s="55">
        <v>25</v>
      </c>
      <c r="F550" s="55">
        <v>2410</v>
      </c>
      <c r="G550" s="25" t="s">
        <v>837</v>
      </c>
      <c r="H550" s="86">
        <v>25</v>
      </c>
    </row>
    <row r="551" spans="1:9" customFormat="1" hidden="1">
      <c r="A551" s="25" t="s">
        <v>835</v>
      </c>
      <c r="B551" s="25" t="s">
        <v>846</v>
      </c>
      <c r="C551" s="55">
        <v>25</v>
      </c>
      <c r="D551" s="55">
        <v>20</v>
      </c>
      <c r="E551" s="55">
        <v>15</v>
      </c>
      <c r="F551" s="55">
        <v>2411</v>
      </c>
      <c r="G551" s="25" t="s">
        <v>837</v>
      </c>
      <c r="H551" s="86">
        <v>20</v>
      </c>
    </row>
    <row r="552" spans="1:9" customFormat="1" hidden="1">
      <c r="A552" s="25" t="s">
        <v>835</v>
      </c>
      <c r="B552" s="25" t="s">
        <v>169</v>
      </c>
      <c r="C552" s="55">
        <v>60</v>
      </c>
      <c r="D552" s="55">
        <v>50</v>
      </c>
      <c r="E552" s="55">
        <v>40</v>
      </c>
      <c r="F552" s="55">
        <v>2412</v>
      </c>
      <c r="G552" s="25" t="s">
        <v>837</v>
      </c>
      <c r="H552" s="6"/>
      <c r="I552" s="6"/>
    </row>
    <row r="553" spans="1:9" customFormat="1" hidden="1">
      <c r="A553" s="25" t="s">
        <v>835</v>
      </c>
      <c r="B553" s="25" t="s">
        <v>847</v>
      </c>
      <c r="C553" s="55">
        <v>30</v>
      </c>
      <c r="D553" s="55">
        <v>20</v>
      </c>
      <c r="E553" s="55">
        <v>15</v>
      </c>
      <c r="F553" s="55">
        <v>2413</v>
      </c>
      <c r="G553" s="25" t="s">
        <v>837</v>
      </c>
      <c r="H553" s="13">
        <v>15</v>
      </c>
      <c r="I553" s="6"/>
    </row>
    <row r="554" spans="1:9" customFormat="1" hidden="1">
      <c r="A554" s="25" t="s">
        <v>835</v>
      </c>
      <c r="B554" s="25" t="s">
        <v>848</v>
      </c>
      <c r="C554" s="55">
        <v>30</v>
      </c>
      <c r="D554" s="55">
        <v>25</v>
      </c>
      <c r="E554" s="55">
        <v>20</v>
      </c>
      <c r="F554" s="55">
        <v>2414</v>
      </c>
      <c r="G554" s="25" t="s">
        <v>837</v>
      </c>
      <c r="H554" s="66"/>
    </row>
    <row r="555" spans="1:9" customFormat="1" hidden="1">
      <c r="A555" s="25" t="s">
        <v>835</v>
      </c>
      <c r="B555" s="25" t="s">
        <v>849</v>
      </c>
      <c r="C555" s="55">
        <v>25</v>
      </c>
      <c r="D555" s="55">
        <v>21</v>
      </c>
      <c r="E555" s="55">
        <v>17</v>
      </c>
      <c r="F555" s="55">
        <v>2415</v>
      </c>
      <c r="G555" s="25" t="s">
        <v>837</v>
      </c>
      <c r="H555" s="92">
        <v>17</v>
      </c>
    </row>
    <row r="556" spans="1:9" customFormat="1" hidden="1">
      <c r="A556" s="31" t="s">
        <v>835</v>
      </c>
      <c r="B556" s="31" t="s">
        <v>850</v>
      </c>
      <c r="C556" s="46">
        <v>50</v>
      </c>
      <c r="D556" s="46">
        <v>40</v>
      </c>
      <c r="E556" s="46">
        <v>35</v>
      </c>
      <c r="F556" s="46">
        <v>2416</v>
      </c>
      <c r="G556" s="31" t="s">
        <v>837</v>
      </c>
      <c r="H556" s="6"/>
    </row>
    <row r="557" spans="1:9" customFormat="1" hidden="1">
      <c r="A557" s="31" t="s">
        <v>835</v>
      </c>
      <c r="B557" s="31" t="s">
        <v>851</v>
      </c>
      <c r="C557" s="46">
        <v>15</v>
      </c>
      <c r="D557" s="46">
        <v>10</v>
      </c>
      <c r="E557" s="46">
        <v>7</v>
      </c>
      <c r="F557" s="46">
        <v>2417</v>
      </c>
      <c r="G557" s="31" t="s">
        <v>768</v>
      </c>
    </row>
    <row r="558" spans="1:9" customFormat="1" hidden="1">
      <c r="A558" s="31" t="s">
        <v>835</v>
      </c>
      <c r="B558" s="31" t="s">
        <v>852</v>
      </c>
      <c r="C558" s="46">
        <v>10</v>
      </c>
      <c r="D558" s="46">
        <v>8</v>
      </c>
      <c r="E558" s="46">
        <v>5</v>
      </c>
      <c r="F558" s="46">
        <v>2418</v>
      </c>
      <c r="G558" s="31" t="s">
        <v>837</v>
      </c>
      <c r="H558" s="6"/>
    </row>
    <row r="559" spans="1:9" customFormat="1" hidden="1">
      <c r="A559" s="31" t="s">
        <v>835</v>
      </c>
      <c r="B559" s="31" t="s">
        <v>853</v>
      </c>
      <c r="C559" s="46">
        <v>15</v>
      </c>
      <c r="D559" s="46">
        <v>10</v>
      </c>
      <c r="E559" s="46">
        <v>5</v>
      </c>
      <c r="F559" s="46">
        <v>2419</v>
      </c>
      <c r="G559" s="31" t="s">
        <v>837</v>
      </c>
      <c r="H559" s="6"/>
      <c r="I559" s="6"/>
    </row>
    <row r="560" spans="1:9" customFormat="1" hidden="1">
      <c r="A560" s="31" t="s">
        <v>835</v>
      </c>
      <c r="B560" s="31" t="s">
        <v>854</v>
      </c>
      <c r="C560" s="46">
        <v>15</v>
      </c>
      <c r="D560" s="46">
        <v>10</v>
      </c>
      <c r="E560" s="46">
        <v>5</v>
      </c>
      <c r="F560" s="46">
        <v>2420</v>
      </c>
      <c r="G560" s="31" t="s">
        <v>837</v>
      </c>
      <c r="H560" s="6"/>
      <c r="I560" s="6"/>
    </row>
    <row r="561" spans="1:9" customFormat="1" hidden="1">
      <c r="A561" s="31" t="s">
        <v>835</v>
      </c>
      <c r="B561" s="31" t="s">
        <v>855</v>
      </c>
      <c r="C561" s="46">
        <v>75</v>
      </c>
      <c r="D561" s="46">
        <v>60</v>
      </c>
      <c r="E561" s="46">
        <v>50</v>
      </c>
      <c r="F561" s="46">
        <v>2421</v>
      </c>
      <c r="G561" s="31" t="s">
        <v>856</v>
      </c>
      <c r="H561" s="88">
        <v>50</v>
      </c>
    </row>
    <row r="562" spans="1:9" customFormat="1" hidden="1">
      <c r="A562" s="31" t="s">
        <v>835</v>
      </c>
      <c r="B562" s="31" t="s">
        <v>857</v>
      </c>
      <c r="C562" s="46">
        <v>25</v>
      </c>
      <c r="D562" s="46">
        <v>20</v>
      </c>
      <c r="E562" s="46">
        <v>15</v>
      </c>
      <c r="F562" s="46">
        <v>2422</v>
      </c>
      <c r="G562" s="31" t="s">
        <v>858</v>
      </c>
      <c r="H562" s="6"/>
    </row>
    <row r="563" spans="1:9" customFormat="1" hidden="1">
      <c r="A563" s="31" t="s">
        <v>835</v>
      </c>
      <c r="B563" s="31" t="s">
        <v>859</v>
      </c>
      <c r="C563" s="46">
        <v>19</v>
      </c>
      <c r="D563" s="46">
        <v>15</v>
      </c>
      <c r="E563" s="46">
        <v>10</v>
      </c>
      <c r="F563" s="46">
        <v>2423</v>
      </c>
      <c r="G563" s="31" t="s">
        <v>860</v>
      </c>
      <c r="H563" s="6"/>
      <c r="I563" s="6"/>
    </row>
    <row r="564" spans="1:9" s="6" customFormat="1" hidden="1">
      <c r="A564" s="31" t="s">
        <v>835</v>
      </c>
      <c r="B564" s="31" t="s">
        <v>861</v>
      </c>
      <c r="C564" s="46">
        <v>125</v>
      </c>
      <c r="D564" s="46">
        <v>110</v>
      </c>
      <c r="E564" s="46">
        <v>100</v>
      </c>
      <c r="F564" s="46">
        <v>2424</v>
      </c>
      <c r="G564" s="31" t="s">
        <v>862</v>
      </c>
    </row>
    <row r="565" spans="1:9" s="6" customFormat="1" hidden="1">
      <c r="A565" s="31" t="s">
        <v>835</v>
      </c>
      <c r="B565" s="31" t="s">
        <v>863</v>
      </c>
      <c r="C565" s="46">
        <v>30</v>
      </c>
      <c r="D565" s="46">
        <v>25</v>
      </c>
      <c r="E565" s="46">
        <v>20</v>
      </c>
      <c r="F565" s="46">
        <v>2425</v>
      </c>
      <c r="G565" s="31" t="s">
        <v>864</v>
      </c>
      <c r="H565" s="13">
        <v>22</v>
      </c>
    </row>
    <row r="566" spans="1:9" s="6" customFormat="1" hidden="1">
      <c r="A566" s="31" t="s">
        <v>835</v>
      </c>
      <c r="B566" s="31" t="s">
        <v>865</v>
      </c>
      <c r="C566" s="46">
        <v>30</v>
      </c>
      <c r="D566" s="46">
        <v>27</v>
      </c>
      <c r="E566" s="46">
        <v>25</v>
      </c>
      <c r="F566" s="46">
        <v>2426</v>
      </c>
      <c r="G566" s="31" t="s">
        <v>673</v>
      </c>
    </row>
    <row r="567" spans="1:9" s="6" customFormat="1" hidden="1">
      <c r="A567" s="31" t="s">
        <v>835</v>
      </c>
      <c r="B567" s="31" t="s">
        <v>866</v>
      </c>
      <c r="C567" s="46">
        <v>50</v>
      </c>
      <c r="D567" s="46">
        <v>45</v>
      </c>
      <c r="E567" s="46">
        <v>40</v>
      </c>
      <c r="F567" s="46">
        <v>2427</v>
      </c>
      <c r="G567" s="31" t="s">
        <v>867</v>
      </c>
    </row>
    <row r="568" spans="1:9" s="6" customFormat="1" hidden="1">
      <c r="A568" s="31" t="s">
        <v>835</v>
      </c>
      <c r="B568" s="31" t="s">
        <v>868</v>
      </c>
      <c r="C568" s="46">
        <v>35</v>
      </c>
      <c r="D568" s="46">
        <v>32</v>
      </c>
      <c r="E568" s="46">
        <v>29</v>
      </c>
      <c r="F568" s="46">
        <v>2428</v>
      </c>
      <c r="G568" s="31" t="s">
        <v>673</v>
      </c>
    </row>
    <row r="569" spans="1:9" s="6" customFormat="1" hidden="1">
      <c r="A569" s="31" t="s">
        <v>815</v>
      </c>
      <c r="B569" s="31" t="s">
        <v>798</v>
      </c>
      <c r="C569" s="31">
        <v>79</v>
      </c>
      <c r="D569" s="31">
        <v>79</v>
      </c>
      <c r="E569" s="31">
        <v>69</v>
      </c>
      <c r="F569" s="31">
        <v>2201</v>
      </c>
      <c r="G569" s="31" t="s">
        <v>799</v>
      </c>
    </row>
    <row r="570" spans="1:9" s="6" customFormat="1" hidden="1">
      <c r="A570" s="31" t="s">
        <v>815</v>
      </c>
      <c r="B570" s="31" t="s">
        <v>800</v>
      </c>
      <c r="C570" s="31">
        <v>35</v>
      </c>
      <c r="D570" s="31">
        <v>30</v>
      </c>
      <c r="E570" s="31">
        <v>30</v>
      </c>
      <c r="F570" s="31">
        <v>2202</v>
      </c>
      <c r="G570" s="31" t="s">
        <v>801</v>
      </c>
    </row>
    <row r="571" spans="1:9" s="6" customFormat="1" hidden="1">
      <c r="A571" s="31" t="s">
        <v>815</v>
      </c>
      <c r="B571" s="31" t="s">
        <v>802</v>
      </c>
      <c r="C571" s="31">
        <v>35</v>
      </c>
      <c r="D571" s="31">
        <v>30</v>
      </c>
      <c r="E571" s="31">
        <v>29</v>
      </c>
      <c r="F571" s="31">
        <v>2203</v>
      </c>
      <c r="G571" s="31" t="s">
        <v>803</v>
      </c>
    </row>
    <row r="572" spans="1:9" customFormat="1" hidden="1">
      <c r="A572" s="6" t="s">
        <v>815</v>
      </c>
      <c r="B572" s="74" t="s">
        <v>804</v>
      </c>
      <c r="C572" s="6">
        <v>28</v>
      </c>
      <c r="D572" s="6">
        <v>25</v>
      </c>
      <c r="E572" s="6">
        <v>20</v>
      </c>
      <c r="F572" s="6">
        <v>2204</v>
      </c>
      <c r="G572" s="6" t="s">
        <v>803</v>
      </c>
      <c r="H572" s="6"/>
    </row>
    <row r="573" spans="1:9" customFormat="1" hidden="1">
      <c r="A573" s="6" t="s">
        <v>815</v>
      </c>
      <c r="B573" s="6" t="s">
        <v>805</v>
      </c>
      <c r="C573" s="6">
        <v>20</v>
      </c>
      <c r="D573" s="6">
        <v>18</v>
      </c>
      <c r="E573" s="6">
        <v>18</v>
      </c>
      <c r="F573" s="6">
        <v>2205</v>
      </c>
      <c r="G573" s="6" t="s">
        <v>806</v>
      </c>
    </row>
    <row r="574" spans="1:9" customFormat="1" hidden="1">
      <c r="A574" s="6" t="s">
        <v>815</v>
      </c>
      <c r="B574" s="74" t="s">
        <v>807</v>
      </c>
      <c r="C574" s="6">
        <v>15</v>
      </c>
      <c r="D574" s="6">
        <v>10</v>
      </c>
      <c r="E574" s="6">
        <v>10</v>
      </c>
      <c r="F574" s="6">
        <v>2206</v>
      </c>
      <c r="G574" s="6" t="s">
        <v>803</v>
      </c>
      <c r="H574" s="6"/>
      <c r="I574" s="6"/>
    </row>
    <row r="575" spans="1:9" customFormat="1" hidden="1">
      <c r="A575" s="6" t="s">
        <v>815</v>
      </c>
      <c r="B575" s="74" t="s">
        <v>808</v>
      </c>
      <c r="C575" s="6">
        <v>15</v>
      </c>
      <c r="D575" s="6">
        <v>10</v>
      </c>
      <c r="E575" s="6">
        <v>10</v>
      </c>
      <c r="F575" s="6">
        <v>2207</v>
      </c>
      <c r="G575" s="6" t="s">
        <v>809</v>
      </c>
    </row>
    <row r="576" spans="1:9" customFormat="1" hidden="1">
      <c r="A576" s="6" t="s">
        <v>815</v>
      </c>
      <c r="B576" s="6" t="s">
        <v>810</v>
      </c>
      <c r="C576" s="6">
        <v>50</v>
      </c>
      <c r="D576" s="6">
        <v>45</v>
      </c>
      <c r="E576" s="74">
        <v>40</v>
      </c>
      <c r="F576" s="6">
        <v>2208</v>
      </c>
      <c r="G576" s="6" t="s">
        <v>811</v>
      </c>
      <c r="H576" s="6"/>
    </row>
    <row r="577" spans="1:9" customFormat="1" hidden="1">
      <c r="A577" s="6" t="s">
        <v>815</v>
      </c>
      <c r="B577" s="74" t="s">
        <v>812</v>
      </c>
      <c r="C577" s="6">
        <v>60</v>
      </c>
      <c r="D577" s="6">
        <v>50</v>
      </c>
      <c r="E577" s="6">
        <v>40</v>
      </c>
      <c r="F577" s="6">
        <v>2209</v>
      </c>
      <c r="G577" s="6" t="s">
        <v>803</v>
      </c>
      <c r="H577" s="6"/>
      <c r="I577" s="6"/>
    </row>
    <row r="578" spans="1:9" customFormat="1" hidden="1">
      <c r="A578" s="6" t="s">
        <v>815</v>
      </c>
      <c r="B578" s="6" t="s">
        <v>813</v>
      </c>
      <c r="C578" s="6">
        <v>35</v>
      </c>
      <c r="D578" s="6">
        <v>35</v>
      </c>
      <c r="E578" s="6">
        <v>35</v>
      </c>
      <c r="F578" s="6">
        <v>2210</v>
      </c>
      <c r="G578" s="6" t="s">
        <v>803</v>
      </c>
      <c r="H578" s="6"/>
    </row>
    <row r="579" spans="1:9" customFormat="1" hidden="1">
      <c r="A579" s="6" t="s">
        <v>815</v>
      </c>
      <c r="B579" s="6" t="s">
        <v>814</v>
      </c>
      <c r="C579" s="6">
        <v>30</v>
      </c>
      <c r="D579" s="6">
        <v>30</v>
      </c>
      <c r="E579" s="74">
        <v>28</v>
      </c>
      <c r="F579" s="6">
        <v>2211</v>
      </c>
      <c r="G579" s="6" t="s">
        <v>458</v>
      </c>
      <c r="H579" s="6"/>
      <c r="I579" s="6"/>
    </row>
    <row r="580" spans="1:9" customFormat="1" hidden="1">
      <c r="A580" s="6" t="s">
        <v>490</v>
      </c>
      <c r="B580" s="6" t="s">
        <v>491</v>
      </c>
      <c r="C580" s="6">
        <v>25</v>
      </c>
      <c r="D580" s="6">
        <v>15</v>
      </c>
      <c r="E580" s="74">
        <v>10</v>
      </c>
      <c r="F580" s="8">
        <v>1201</v>
      </c>
      <c r="G580" s="6" t="s">
        <v>492</v>
      </c>
      <c r="H580" s="6">
        <v>10</v>
      </c>
      <c r="I580" s="6"/>
    </row>
    <row r="581" spans="1:9" customFormat="1" hidden="1">
      <c r="A581" s="6" t="s">
        <v>490</v>
      </c>
      <c r="B581" s="6" t="s">
        <v>493</v>
      </c>
      <c r="C581" s="6">
        <v>20</v>
      </c>
      <c r="D581" s="6">
        <v>15</v>
      </c>
      <c r="E581" s="6">
        <v>10</v>
      </c>
      <c r="F581" s="8">
        <v>1202</v>
      </c>
      <c r="G581" s="6" t="s">
        <v>494</v>
      </c>
      <c r="H581" s="6">
        <v>10</v>
      </c>
      <c r="I581" s="6"/>
    </row>
    <row r="582" spans="1:9" customFormat="1" hidden="1">
      <c r="A582" s="6" t="s">
        <v>490</v>
      </c>
      <c r="B582" s="10" t="s">
        <v>495</v>
      </c>
      <c r="C582" s="6">
        <v>40</v>
      </c>
      <c r="D582" s="6">
        <v>30</v>
      </c>
      <c r="E582" s="6">
        <v>20</v>
      </c>
      <c r="F582" s="8">
        <v>1203</v>
      </c>
      <c r="G582" s="6" t="s">
        <v>496</v>
      </c>
      <c r="H582" s="6"/>
      <c r="I582" s="6"/>
    </row>
    <row r="583" spans="1:9" customFormat="1" hidden="1">
      <c r="A583" s="6" t="s">
        <v>490</v>
      </c>
      <c r="B583" s="10" t="s">
        <v>93</v>
      </c>
      <c r="C583" s="6">
        <v>30</v>
      </c>
      <c r="D583" s="6">
        <v>25</v>
      </c>
      <c r="E583" s="6">
        <v>20</v>
      </c>
      <c r="F583" s="8">
        <v>1204</v>
      </c>
      <c r="G583" s="6" t="s">
        <v>497</v>
      </c>
      <c r="H583" s="6"/>
      <c r="I583" s="6"/>
    </row>
    <row r="584" spans="1:9" customFormat="1" hidden="1">
      <c r="A584" s="6" t="s">
        <v>490</v>
      </c>
      <c r="B584" s="6" t="s">
        <v>498</v>
      </c>
      <c r="C584" s="6">
        <v>25</v>
      </c>
      <c r="D584" s="6">
        <v>20</v>
      </c>
      <c r="E584" s="6">
        <v>15</v>
      </c>
      <c r="F584" s="8">
        <v>1205</v>
      </c>
      <c r="G584" s="6" t="s">
        <v>499</v>
      </c>
      <c r="H584" s="6">
        <v>20</v>
      </c>
      <c r="I584" s="6"/>
    </row>
    <row r="585" spans="1:9" customFormat="1" hidden="1">
      <c r="A585" s="6" t="s">
        <v>490</v>
      </c>
      <c r="B585" s="6" t="s">
        <v>500</v>
      </c>
      <c r="C585" s="6">
        <v>100</v>
      </c>
      <c r="D585" s="6">
        <v>80</v>
      </c>
      <c r="E585" s="6">
        <v>55</v>
      </c>
      <c r="F585" s="8">
        <v>1206</v>
      </c>
      <c r="G585" s="6" t="s">
        <v>501</v>
      </c>
      <c r="H585" s="6">
        <v>55</v>
      </c>
      <c r="I585" s="6"/>
    </row>
    <row r="586" spans="1:9" customFormat="1" hidden="1">
      <c r="A586" s="6" t="s">
        <v>490</v>
      </c>
      <c r="B586" s="6" t="s">
        <v>502</v>
      </c>
      <c r="C586" s="6">
        <v>60</v>
      </c>
      <c r="D586" s="6">
        <v>45</v>
      </c>
      <c r="E586" s="74">
        <v>30</v>
      </c>
      <c r="F586" s="8">
        <v>1207</v>
      </c>
      <c r="G586" s="6" t="s">
        <v>503</v>
      </c>
      <c r="H586" s="81">
        <v>45</v>
      </c>
      <c r="I586" s="6"/>
    </row>
    <row r="587" spans="1:9" customFormat="1" hidden="1">
      <c r="A587" s="6" t="s">
        <v>490</v>
      </c>
      <c r="B587" s="6" t="s">
        <v>212</v>
      </c>
      <c r="C587" s="6">
        <v>30</v>
      </c>
      <c r="D587" s="6">
        <v>20</v>
      </c>
      <c r="E587" s="74">
        <v>10</v>
      </c>
      <c r="F587" s="8">
        <v>1208</v>
      </c>
      <c r="G587" s="6" t="s">
        <v>504</v>
      </c>
      <c r="H587" s="6">
        <v>10</v>
      </c>
      <c r="I587" s="6"/>
    </row>
    <row r="588" spans="1:9" customFormat="1" hidden="1">
      <c r="A588" s="6" t="s">
        <v>490</v>
      </c>
      <c r="B588" s="6" t="s">
        <v>505</v>
      </c>
      <c r="C588" s="6">
        <v>20</v>
      </c>
      <c r="D588" s="6">
        <v>10</v>
      </c>
      <c r="E588" s="74">
        <v>5</v>
      </c>
      <c r="F588" s="8">
        <v>1209</v>
      </c>
      <c r="G588" s="6" t="s">
        <v>506</v>
      </c>
      <c r="H588" s="81">
        <v>20</v>
      </c>
      <c r="I588" s="6"/>
    </row>
    <row r="589" spans="1:9" customFormat="1" hidden="1">
      <c r="A589" s="6" t="s">
        <v>490</v>
      </c>
      <c r="B589" s="74" t="s">
        <v>507</v>
      </c>
      <c r="C589" s="6">
        <v>25</v>
      </c>
      <c r="D589" s="6">
        <v>20</v>
      </c>
      <c r="E589" s="6">
        <v>15</v>
      </c>
      <c r="F589" s="8">
        <v>1210</v>
      </c>
      <c r="G589" s="6" t="s">
        <v>508</v>
      </c>
      <c r="H589" s="81">
        <v>25</v>
      </c>
      <c r="I589" s="6"/>
    </row>
    <row r="590" spans="1:9" customFormat="1" hidden="1">
      <c r="A590" s="6" t="s">
        <v>490</v>
      </c>
      <c r="B590" s="10" t="s">
        <v>226</v>
      </c>
      <c r="C590" s="6">
        <v>50</v>
      </c>
      <c r="D590" s="6">
        <v>40</v>
      </c>
      <c r="E590" s="6">
        <v>30</v>
      </c>
      <c r="F590" s="8">
        <v>1211</v>
      </c>
      <c r="G590" s="6" t="s">
        <v>509</v>
      </c>
      <c r="H590" s="6"/>
      <c r="I590" s="6"/>
    </row>
    <row r="591" spans="1:9" customFormat="1" hidden="1">
      <c r="A591" s="6" t="s">
        <v>490</v>
      </c>
      <c r="B591" s="6" t="s">
        <v>510</v>
      </c>
      <c r="C591" s="6">
        <v>20</v>
      </c>
      <c r="D591" s="6">
        <v>10</v>
      </c>
      <c r="E591" s="74">
        <v>5</v>
      </c>
      <c r="F591" s="8">
        <v>1212</v>
      </c>
      <c r="G591" s="6" t="s">
        <v>511</v>
      </c>
      <c r="H591" s="6">
        <v>5</v>
      </c>
      <c r="I591" s="6"/>
    </row>
    <row r="592" spans="1:9" customFormat="1" hidden="1">
      <c r="A592" s="6" t="s">
        <v>297</v>
      </c>
      <c r="B592" s="6" t="s">
        <v>298</v>
      </c>
      <c r="C592" s="6">
        <v>25</v>
      </c>
      <c r="D592" s="6">
        <v>20</v>
      </c>
      <c r="E592" s="6">
        <v>17</v>
      </c>
      <c r="F592" s="8">
        <v>801</v>
      </c>
      <c r="G592" s="6" t="s">
        <v>299</v>
      </c>
      <c r="H592" s="6">
        <v>17</v>
      </c>
      <c r="I592" s="6"/>
    </row>
    <row r="593" spans="1:9" customFormat="1" hidden="1">
      <c r="A593" s="6" t="s">
        <v>297</v>
      </c>
      <c r="B593" s="6" t="s">
        <v>300</v>
      </c>
      <c r="C593" s="6">
        <v>15</v>
      </c>
      <c r="D593" s="6">
        <v>12</v>
      </c>
      <c r="E593" s="6">
        <v>10</v>
      </c>
      <c r="F593" s="8">
        <v>802</v>
      </c>
      <c r="G593" s="6" t="s">
        <v>299</v>
      </c>
      <c r="H593" s="6">
        <v>10</v>
      </c>
      <c r="I593" s="6"/>
    </row>
    <row r="594" spans="1:9" customFormat="1" hidden="1">
      <c r="A594" s="6" t="s">
        <v>297</v>
      </c>
      <c r="B594" s="6" t="s">
        <v>301</v>
      </c>
      <c r="C594" s="6">
        <v>50</v>
      </c>
      <c r="D594" s="6">
        <v>40</v>
      </c>
      <c r="E594" s="6">
        <v>35</v>
      </c>
      <c r="F594" s="8">
        <v>803</v>
      </c>
      <c r="G594" s="6" t="s">
        <v>299</v>
      </c>
      <c r="H594" s="6"/>
      <c r="I594" s="6"/>
    </row>
    <row r="595" spans="1:9" customFormat="1" hidden="1">
      <c r="A595" s="6" t="s">
        <v>297</v>
      </c>
      <c r="B595" s="6" t="s">
        <v>302</v>
      </c>
      <c r="C595" s="6">
        <v>45</v>
      </c>
      <c r="D595" s="6">
        <v>40</v>
      </c>
      <c r="E595" s="6">
        <v>35</v>
      </c>
      <c r="F595" s="8">
        <v>804</v>
      </c>
      <c r="G595" s="6" t="s">
        <v>299</v>
      </c>
      <c r="H595" s="6"/>
      <c r="I595" s="6"/>
    </row>
    <row r="596" spans="1:9" customFormat="1" hidden="1">
      <c r="A596" s="6" t="s">
        <v>297</v>
      </c>
      <c r="B596" s="6" t="s">
        <v>303</v>
      </c>
      <c r="C596" s="6">
        <v>13</v>
      </c>
      <c r="D596" s="6">
        <v>12</v>
      </c>
      <c r="E596" s="74">
        <v>10</v>
      </c>
      <c r="F596" s="8">
        <v>805</v>
      </c>
      <c r="G596" s="6" t="s">
        <v>304</v>
      </c>
      <c r="H596" s="6"/>
    </row>
    <row r="597" spans="1:9" customFormat="1" hidden="1">
      <c r="A597" s="6" t="s">
        <v>297</v>
      </c>
      <c r="B597" s="6" t="s">
        <v>305</v>
      </c>
      <c r="C597" s="6">
        <v>10</v>
      </c>
      <c r="D597" s="6">
        <v>8</v>
      </c>
      <c r="E597" s="6">
        <v>7</v>
      </c>
      <c r="F597" s="8">
        <v>806</v>
      </c>
      <c r="G597" s="6" t="s">
        <v>306</v>
      </c>
      <c r="H597" s="6">
        <v>7</v>
      </c>
      <c r="I597" s="6"/>
    </row>
    <row r="598" spans="1:9" customFormat="1" hidden="1">
      <c r="A598" s="6" t="s">
        <v>297</v>
      </c>
      <c r="B598" s="6" t="s">
        <v>307</v>
      </c>
      <c r="C598" s="6">
        <v>5</v>
      </c>
      <c r="D598" s="6">
        <v>4</v>
      </c>
      <c r="E598" s="6">
        <v>3</v>
      </c>
      <c r="F598" s="8">
        <v>807</v>
      </c>
      <c r="G598" s="6" t="s">
        <v>299</v>
      </c>
      <c r="H598" s="6">
        <v>5</v>
      </c>
    </row>
    <row r="599" spans="1:9" customFormat="1" hidden="1">
      <c r="A599" s="6" t="s">
        <v>297</v>
      </c>
      <c r="B599" s="6" t="s">
        <v>308</v>
      </c>
      <c r="C599" s="6">
        <v>30</v>
      </c>
      <c r="D599" s="6">
        <v>25</v>
      </c>
      <c r="E599" s="6">
        <v>20</v>
      </c>
      <c r="F599" s="8">
        <v>808</v>
      </c>
      <c r="G599" s="6" t="s">
        <v>309</v>
      </c>
    </row>
    <row r="600" spans="1:9" customFormat="1" hidden="1">
      <c r="A600" s="6" t="s">
        <v>297</v>
      </c>
      <c r="B600" s="6" t="s">
        <v>310</v>
      </c>
      <c r="C600" s="6">
        <v>15</v>
      </c>
      <c r="D600" s="6">
        <v>13</v>
      </c>
      <c r="E600" s="6">
        <v>10</v>
      </c>
      <c r="F600" s="8">
        <v>809</v>
      </c>
      <c r="G600" s="6" t="s">
        <v>311</v>
      </c>
      <c r="H600" s="6"/>
    </row>
    <row r="601" spans="1:9" customFormat="1" hidden="1">
      <c r="A601" s="6" t="s">
        <v>297</v>
      </c>
      <c r="B601" s="6" t="s">
        <v>312</v>
      </c>
      <c r="C601" s="6">
        <v>60</v>
      </c>
      <c r="D601" s="6">
        <v>55</v>
      </c>
      <c r="E601" s="6">
        <v>50</v>
      </c>
      <c r="F601" s="8">
        <v>810</v>
      </c>
      <c r="G601" s="6" t="s">
        <v>313</v>
      </c>
      <c r="H601" s="6"/>
    </row>
    <row r="602" spans="1:9" customFormat="1" hidden="1">
      <c r="A602" s="6" t="s">
        <v>297</v>
      </c>
      <c r="B602" s="6" t="s">
        <v>314</v>
      </c>
      <c r="C602" s="6">
        <v>120</v>
      </c>
      <c r="D602" s="6">
        <v>115</v>
      </c>
      <c r="E602" s="6">
        <v>110</v>
      </c>
      <c r="F602" s="8">
        <v>811</v>
      </c>
      <c r="G602" s="6" t="s">
        <v>313</v>
      </c>
      <c r="H602" s="6"/>
    </row>
    <row r="603" spans="1:9" customFormat="1" hidden="1">
      <c r="A603" s="6" t="s">
        <v>297</v>
      </c>
      <c r="B603" s="6" t="s">
        <v>315</v>
      </c>
      <c r="C603" s="6">
        <v>90</v>
      </c>
      <c r="D603" s="6">
        <v>80</v>
      </c>
      <c r="E603" s="6">
        <v>70</v>
      </c>
      <c r="F603" s="8">
        <v>812</v>
      </c>
      <c r="G603" s="6" t="s">
        <v>313</v>
      </c>
      <c r="H603" s="6"/>
    </row>
    <row r="604" spans="1:9" customFormat="1" hidden="1">
      <c r="A604" s="6" t="s">
        <v>297</v>
      </c>
      <c r="B604" s="6" t="s">
        <v>316</v>
      </c>
      <c r="C604" s="6">
        <v>90</v>
      </c>
      <c r="D604" s="6">
        <v>80</v>
      </c>
      <c r="E604" s="6">
        <v>75</v>
      </c>
      <c r="F604" s="8">
        <v>813</v>
      </c>
      <c r="G604" s="6" t="s">
        <v>313</v>
      </c>
      <c r="H604" s="6"/>
      <c r="I604" s="6"/>
    </row>
    <row r="605" spans="1:9" customFormat="1" hidden="1">
      <c r="A605" s="6" t="s">
        <v>297</v>
      </c>
      <c r="B605" s="6" t="s">
        <v>317</v>
      </c>
      <c r="C605" s="6">
        <v>120</v>
      </c>
      <c r="D605" s="6">
        <v>110</v>
      </c>
      <c r="E605" s="6">
        <v>100</v>
      </c>
      <c r="F605" s="8">
        <v>814</v>
      </c>
      <c r="G605" s="6" t="s">
        <v>313</v>
      </c>
      <c r="H605" s="6"/>
    </row>
    <row r="606" spans="1:9" customFormat="1" hidden="1">
      <c r="A606" s="6" t="s">
        <v>297</v>
      </c>
      <c r="B606" s="6" t="s">
        <v>318</v>
      </c>
      <c r="C606" s="6">
        <v>120</v>
      </c>
      <c r="D606" s="6">
        <v>110</v>
      </c>
      <c r="E606" s="6">
        <v>100</v>
      </c>
      <c r="F606" s="8">
        <v>815</v>
      </c>
      <c r="G606" s="6" t="s">
        <v>313</v>
      </c>
      <c r="H606" s="6"/>
      <c r="I606" s="6"/>
    </row>
    <row r="607" spans="1:9" customFormat="1" hidden="1">
      <c r="A607" s="6" t="s">
        <v>297</v>
      </c>
      <c r="B607" s="6" t="s">
        <v>319</v>
      </c>
      <c r="C607" s="6">
        <v>110</v>
      </c>
      <c r="D607" s="6">
        <v>90</v>
      </c>
      <c r="E607" s="6">
        <v>85</v>
      </c>
      <c r="F607" s="8">
        <v>816</v>
      </c>
      <c r="G607" s="6" t="s">
        <v>313</v>
      </c>
    </row>
    <row r="608" spans="1:9" customFormat="1" hidden="1">
      <c r="A608" s="6" t="s">
        <v>297</v>
      </c>
      <c r="B608" s="6" t="s">
        <v>320</v>
      </c>
      <c r="C608" s="6">
        <v>60</v>
      </c>
      <c r="D608" s="6">
        <v>50</v>
      </c>
      <c r="E608" s="6">
        <v>40</v>
      </c>
      <c r="F608" s="8">
        <v>817</v>
      </c>
      <c r="G608" s="6" t="s">
        <v>321</v>
      </c>
      <c r="H608" s="6"/>
      <c r="I608" s="6"/>
    </row>
    <row r="609" spans="1:9" customFormat="1" hidden="1">
      <c r="A609" s="6" t="s">
        <v>297</v>
      </c>
      <c r="B609" s="6" t="s">
        <v>322</v>
      </c>
      <c r="C609" s="6">
        <v>60</v>
      </c>
      <c r="D609" s="6">
        <v>50</v>
      </c>
      <c r="E609" s="6">
        <v>40</v>
      </c>
      <c r="F609" s="8">
        <v>818</v>
      </c>
      <c r="G609" s="6" t="s">
        <v>321</v>
      </c>
    </row>
    <row r="610" spans="1:9" customFormat="1" hidden="1">
      <c r="A610" s="6" t="s">
        <v>297</v>
      </c>
      <c r="B610" s="6" t="s">
        <v>323</v>
      </c>
      <c r="C610" s="6">
        <v>60</v>
      </c>
      <c r="D610" s="6">
        <v>50</v>
      </c>
      <c r="E610" s="6">
        <v>40</v>
      </c>
      <c r="F610" s="8">
        <v>819</v>
      </c>
      <c r="G610" s="6" t="s">
        <v>321</v>
      </c>
      <c r="H610" s="6"/>
    </row>
    <row r="611" spans="1:9" customFormat="1" hidden="1">
      <c r="A611" s="6" t="s">
        <v>297</v>
      </c>
      <c r="B611" s="6" t="s">
        <v>324</v>
      </c>
      <c r="C611" s="6">
        <v>60</v>
      </c>
      <c r="D611" s="6">
        <v>50</v>
      </c>
      <c r="E611" s="74">
        <v>40</v>
      </c>
      <c r="F611" s="8">
        <v>820</v>
      </c>
      <c r="G611" s="6" t="s">
        <v>321</v>
      </c>
      <c r="H611" s="6"/>
      <c r="I611" s="6"/>
    </row>
    <row r="612" spans="1:9" customFormat="1" hidden="1">
      <c r="A612" s="6" t="s">
        <v>297</v>
      </c>
      <c r="B612" s="6" t="s">
        <v>325</v>
      </c>
      <c r="C612" s="6">
        <v>60</v>
      </c>
      <c r="D612" s="6">
        <v>50</v>
      </c>
      <c r="E612" s="6">
        <v>40</v>
      </c>
      <c r="F612" s="8">
        <v>821</v>
      </c>
      <c r="G612" s="6" t="s">
        <v>321</v>
      </c>
      <c r="H612" s="6"/>
    </row>
    <row r="613" spans="1:9" customFormat="1" hidden="1">
      <c r="A613" s="21" t="s">
        <v>1182</v>
      </c>
      <c r="B613" s="21" t="s">
        <v>1189</v>
      </c>
      <c r="C613" s="21">
        <v>40</v>
      </c>
      <c r="D613" s="21">
        <v>30</v>
      </c>
      <c r="E613" s="21">
        <v>20</v>
      </c>
      <c r="F613" s="21"/>
      <c r="G613" s="21"/>
      <c r="H613" s="21">
        <v>30</v>
      </c>
      <c r="I613" s="21"/>
    </row>
    <row r="614" spans="1:9" customFormat="1" hidden="1">
      <c r="A614" s="21" t="s">
        <v>1182</v>
      </c>
      <c r="B614" s="21" t="s">
        <v>1214</v>
      </c>
      <c r="C614" s="21">
        <v>10</v>
      </c>
      <c r="D614" s="21">
        <v>5</v>
      </c>
      <c r="E614" s="21">
        <v>1</v>
      </c>
      <c r="F614" s="21"/>
      <c r="G614" s="21"/>
      <c r="H614" s="21">
        <v>10</v>
      </c>
      <c r="I614" s="21"/>
    </row>
    <row r="615" spans="1:9" customFormat="1" hidden="1">
      <c r="A615" s="21" t="s">
        <v>1182</v>
      </c>
      <c r="B615" s="21" t="s">
        <v>1186</v>
      </c>
      <c r="C615" s="21">
        <v>20</v>
      </c>
      <c r="D615" s="21">
        <v>15</v>
      </c>
      <c r="E615" s="21">
        <v>10</v>
      </c>
      <c r="F615" s="21"/>
      <c r="G615" s="21"/>
      <c r="H615" s="21"/>
      <c r="I615" s="21"/>
    </row>
    <row r="616" spans="1:9" customFormat="1" hidden="1">
      <c r="A616" s="21" t="s">
        <v>1182</v>
      </c>
      <c r="B616" s="21" t="s">
        <v>1183</v>
      </c>
      <c r="C616" s="21">
        <v>10</v>
      </c>
      <c r="D616" s="21">
        <v>10</v>
      </c>
      <c r="E616" s="21">
        <v>5</v>
      </c>
      <c r="F616" s="21"/>
      <c r="G616" s="21"/>
      <c r="H616" s="21">
        <v>5</v>
      </c>
      <c r="I616" s="21"/>
    </row>
    <row r="617" spans="1:9" customFormat="1" hidden="1">
      <c r="A617" s="21" t="s">
        <v>1182</v>
      </c>
      <c r="B617" s="21" t="s">
        <v>1185</v>
      </c>
      <c r="C617" s="21">
        <v>20</v>
      </c>
      <c r="D617" s="21">
        <v>15</v>
      </c>
      <c r="E617" s="21">
        <v>10</v>
      </c>
      <c r="F617" s="21"/>
      <c r="G617" s="21"/>
      <c r="H617" s="21"/>
      <c r="I617" s="21"/>
    </row>
    <row r="618" spans="1:9" customFormat="1" hidden="1">
      <c r="A618" s="21" t="s">
        <v>1182</v>
      </c>
      <c r="B618" s="21" t="s">
        <v>1188</v>
      </c>
      <c r="C618" s="21">
        <v>40</v>
      </c>
      <c r="D618" s="21">
        <v>30</v>
      </c>
      <c r="E618" s="21">
        <v>30</v>
      </c>
      <c r="F618" s="21"/>
      <c r="G618" s="21"/>
      <c r="H618" s="21"/>
      <c r="I618" s="21"/>
    </row>
    <row r="619" spans="1:9" customFormat="1" hidden="1">
      <c r="A619" s="21" t="s">
        <v>1182</v>
      </c>
      <c r="B619" s="21" t="s">
        <v>1187</v>
      </c>
      <c r="C619" s="21">
        <v>20</v>
      </c>
      <c r="D619" s="21">
        <v>10</v>
      </c>
      <c r="E619" s="21">
        <v>5</v>
      </c>
      <c r="F619" s="21"/>
      <c r="G619" s="21"/>
      <c r="H619" s="21">
        <v>10</v>
      </c>
      <c r="I619" s="21"/>
    </row>
    <row r="620" spans="1:9" customFormat="1" hidden="1">
      <c r="A620" s="21" t="s">
        <v>1182</v>
      </c>
      <c r="B620" s="21" t="s">
        <v>1184</v>
      </c>
      <c r="C620" s="21">
        <v>20</v>
      </c>
      <c r="D620" s="21">
        <v>10</v>
      </c>
      <c r="E620" s="21">
        <v>5</v>
      </c>
      <c r="F620" s="21"/>
      <c r="G620" s="21"/>
      <c r="H620" s="21">
        <v>10</v>
      </c>
      <c r="I620" s="21"/>
    </row>
    <row r="621" spans="1:9" customFormat="1" hidden="1">
      <c r="A621" s="21" t="s">
        <v>1182</v>
      </c>
      <c r="B621" s="21" t="s">
        <v>110</v>
      </c>
      <c r="C621" s="21">
        <v>20</v>
      </c>
      <c r="D621" s="21">
        <v>20</v>
      </c>
      <c r="E621" s="21">
        <v>10</v>
      </c>
      <c r="F621" s="21"/>
      <c r="G621" s="21"/>
      <c r="H621" s="21">
        <v>10</v>
      </c>
      <c r="I621" s="21"/>
    </row>
    <row r="622" spans="1:9" customFormat="1" hidden="1">
      <c r="A622" s="6" t="s">
        <v>1037</v>
      </c>
      <c r="B622" s="74" t="s">
        <v>1038</v>
      </c>
      <c r="C622" s="6">
        <v>65</v>
      </c>
      <c r="D622" s="6">
        <v>60</v>
      </c>
      <c r="E622" s="6">
        <v>55</v>
      </c>
      <c r="F622" s="49">
        <v>3401</v>
      </c>
      <c r="G622" s="6" t="s">
        <v>1039</v>
      </c>
      <c r="H622" s="6"/>
      <c r="I622" s="6"/>
    </row>
    <row r="623" spans="1:9" customFormat="1" hidden="1">
      <c r="A623" s="6" t="s">
        <v>1037</v>
      </c>
      <c r="B623" s="6" t="s">
        <v>1040</v>
      </c>
      <c r="C623" s="6">
        <v>150</v>
      </c>
      <c r="D623" s="6">
        <v>125</v>
      </c>
      <c r="E623" s="6">
        <v>100</v>
      </c>
      <c r="F623" s="49">
        <v>3402</v>
      </c>
      <c r="G623" s="6" t="s">
        <v>1041</v>
      </c>
      <c r="H623" s="6"/>
      <c r="I623" s="6"/>
    </row>
    <row r="624" spans="1:9" customFormat="1" hidden="1">
      <c r="A624" s="6" t="s">
        <v>1037</v>
      </c>
      <c r="B624" s="74" t="s">
        <v>1042</v>
      </c>
      <c r="C624" s="6">
        <v>75</v>
      </c>
      <c r="D624" s="6">
        <v>65</v>
      </c>
      <c r="E624" s="6">
        <v>55</v>
      </c>
      <c r="F624" s="49">
        <v>3403</v>
      </c>
      <c r="G624" s="6" t="s">
        <v>1043</v>
      </c>
      <c r="H624" s="6"/>
      <c r="I624" s="6"/>
    </row>
    <row r="625" spans="1:9" customFormat="1" hidden="1">
      <c r="A625" s="6" t="s">
        <v>1037</v>
      </c>
      <c r="B625" s="6" t="s">
        <v>1044</v>
      </c>
      <c r="C625" s="6">
        <v>45</v>
      </c>
      <c r="D625" s="6">
        <v>40</v>
      </c>
      <c r="E625" s="6">
        <v>35</v>
      </c>
      <c r="F625" s="49">
        <v>3404</v>
      </c>
      <c r="G625" s="6" t="s">
        <v>1045</v>
      </c>
      <c r="H625" s="6">
        <v>40</v>
      </c>
      <c r="I625" s="6"/>
    </row>
    <row r="626" spans="1:9" customFormat="1" hidden="1">
      <c r="A626" s="6" t="s">
        <v>1037</v>
      </c>
      <c r="B626" s="6" t="s">
        <v>1046</v>
      </c>
      <c r="C626" s="6">
        <v>35</v>
      </c>
      <c r="D626" s="6">
        <v>30</v>
      </c>
      <c r="E626" s="6">
        <v>25</v>
      </c>
      <c r="F626" s="49">
        <v>3405</v>
      </c>
      <c r="G626" s="6" t="s">
        <v>1047</v>
      </c>
      <c r="H626" s="6"/>
      <c r="I626" s="6"/>
    </row>
    <row r="627" spans="1:9" customFormat="1" hidden="1">
      <c r="A627" s="6" t="s">
        <v>1037</v>
      </c>
      <c r="B627" s="74" t="s">
        <v>1048</v>
      </c>
      <c r="C627" s="6">
        <v>40</v>
      </c>
      <c r="D627" s="6">
        <v>35</v>
      </c>
      <c r="E627" s="6">
        <v>30</v>
      </c>
      <c r="F627" s="49">
        <v>3406</v>
      </c>
      <c r="G627" s="6" t="s">
        <v>1049</v>
      </c>
      <c r="H627" s="6"/>
      <c r="I627" s="6"/>
    </row>
    <row r="628" spans="1:9" customFormat="1" hidden="1">
      <c r="A628" s="6" t="s">
        <v>1037</v>
      </c>
      <c r="B628" s="6" t="s">
        <v>1050</v>
      </c>
      <c r="C628" s="6">
        <v>25</v>
      </c>
      <c r="D628" s="6">
        <v>20</v>
      </c>
      <c r="E628" s="6">
        <v>15</v>
      </c>
      <c r="F628" s="49">
        <v>3407</v>
      </c>
      <c r="G628" s="6" t="s">
        <v>1051</v>
      </c>
      <c r="H628" s="6"/>
      <c r="I628" s="6"/>
    </row>
    <row r="629" spans="1:9" customFormat="1" hidden="1">
      <c r="A629" s="6" t="s">
        <v>1037</v>
      </c>
      <c r="B629" s="6" t="s">
        <v>1052</v>
      </c>
      <c r="C629" s="6">
        <v>40</v>
      </c>
      <c r="D629" s="6">
        <v>35</v>
      </c>
      <c r="E629" s="6">
        <v>25</v>
      </c>
      <c r="F629" s="49">
        <v>3408</v>
      </c>
      <c r="G629" s="6" t="s">
        <v>1053</v>
      </c>
      <c r="H629" s="6"/>
      <c r="I629" s="6"/>
    </row>
    <row r="630" spans="1:9" customFormat="1" hidden="1">
      <c r="A630" s="6" t="s">
        <v>1037</v>
      </c>
      <c r="B630" s="6" t="s">
        <v>1054</v>
      </c>
      <c r="C630" s="6">
        <v>20</v>
      </c>
      <c r="D630" s="6">
        <v>15</v>
      </c>
      <c r="E630" s="6">
        <v>7</v>
      </c>
      <c r="F630" s="49">
        <v>3409</v>
      </c>
      <c r="G630" s="6" t="s">
        <v>1055</v>
      </c>
      <c r="H630" s="75">
        <v>15</v>
      </c>
      <c r="I630" s="6"/>
    </row>
    <row r="631" spans="1:9" customFormat="1" hidden="1">
      <c r="A631" s="6" t="s">
        <v>1037</v>
      </c>
      <c r="B631" s="6" t="s">
        <v>1056</v>
      </c>
      <c r="C631" s="6">
        <v>60</v>
      </c>
      <c r="D631" s="6">
        <v>55</v>
      </c>
      <c r="E631" s="6">
        <v>50</v>
      </c>
      <c r="F631" s="49">
        <v>3410</v>
      </c>
      <c r="G631" s="6" t="s">
        <v>1057</v>
      </c>
      <c r="H631" s="6"/>
      <c r="I631" s="6"/>
    </row>
    <row r="632" spans="1:9" customFormat="1" hidden="1">
      <c r="A632" s="6" t="s">
        <v>1037</v>
      </c>
      <c r="B632" s="6" t="s">
        <v>1058</v>
      </c>
      <c r="C632" s="6">
        <v>7</v>
      </c>
      <c r="D632" s="6">
        <v>5</v>
      </c>
      <c r="E632" s="6">
        <v>3</v>
      </c>
      <c r="F632" s="49">
        <v>3411</v>
      </c>
      <c r="G632" s="6" t="s">
        <v>1059</v>
      </c>
      <c r="H632" s="6"/>
      <c r="I632" s="6"/>
    </row>
    <row r="633" spans="1:9" customFormat="1" hidden="1">
      <c r="A633" s="6" t="s">
        <v>1037</v>
      </c>
      <c r="B633" s="6" t="s">
        <v>1060</v>
      </c>
      <c r="C633" s="6">
        <v>25</v>
      </c>
      <c r="D633" s="6">
        <v>20</v>
      </c>
      <c r="E633" s="6">
        <v>15</v>
      </c>
      <c r="F633" s="49">
        <v>3412</v>
      </c>
      <c r="G633" s="6" t="s">
        <v>1061</v>
      </c>
      <c r="H633" s="6"/>
      <c r="I633" s="6"/>
    </row>
    <row r="634" spans="1:9" customFormat="1" hidden="1">
      <c r="A634" s="6" t="s">
        <v>1037</v>
      </c>
      <c r="B634" s="6" t="s">
        <v>1062</v>
      </c>
      <c r="C634" s="6">
        <v>30</v>
      </c>
      <c r="D634" s="6">
        <v>25</v>
      </c>
      <c r="E634" s="6">
        <v>20</v>
      </c>
      <c r="F634" s="49">
        <v>3413</v>
      </c>
      <c r="G634" s="6" t="s">
        <v>1055</v>
      </c>
      <c r="H634" s="6"/>
      <c r="I634" s="6"/>
    </row>
    <row r="635" spans="1:9" customFormat="1" hidden="1">
      <c r="A635" s="6" t="s">
        <v>1037</v>
      </c>
      <c r="B635" s="6" t="s">
        <v>1063</v>
      </c>
      <c r="C635" s="6">
        <v>3</v>
      </c>
      <c r="D635" s="6">
        <v>2</v>
      </c>
      <c r="E635" s="74">
        <v>1</v>
      </c>
      <c r="F635" s="49">
        <v>3414</v>
      </c>
      <c r="G635" s="6" t="s">
        <v>1064</v>
      </c>
      <c r="H635" s="6"/>
      <c r="I635" s="6"/>
    </row>
    <row r="636" spans="1:9" customFormat="1" hidden="1">
      <c r="A636" s="6" t="s">
        <v>1037</v>
      </c>
      <c r="B636" s="6" t="s">
        <v>1065</v>
      </c>
      <c r="C636" s="6">
        <v>40</v>
      </c>
      <c r="D636" s="6">
        <v>35</v>
      </c>
      <c r="E636" s="6">
        <v>30</v>
      </c>
      <c r="F636" s="49">
        <v>3415</v>
      </c>
      <c r="G636" s="6" t="s">
        <v>1066</v>
      </c>
      <c r="H636" s="6"/>
      <c r="I636" s="6"/>
    </row>
    <row r="637" spans="1:9" customFormat="1" hidden="1">
      <c r="A637" s="6" t="s">
        <v>1037</v>
      </c>
      <c r="B637" s="6" t="s">
        <v>1067</v>
      </c>
      <c r="C637" s="6">
        <v>10</v>
      </c>
      <c r="D637" s="6">
        <v>7</v>
      </c>
      <c r="E637" s="6">
        <v>4</v>
      </c>
      <c r="F637" s="49">
        <v>3416</v>
      </c>
      <c r="G637" s="6" t="s">
        <v>1068</v>
      </c>
      <c r="H637" s="6">
        <v>4</v>
      </c>
      <c r="I637" s="6"/>
    </row>
    <row r="638" spans="1:9" customFormat="1" hidden="1">
      <c r="A638" s="6" t="s">
        <v>1037</v>
      </c>
      <c r="B638" s="6" t="s">
        <v>1069</v>
      </c>
      <c r="C638" s="6">
        <v>25</v>
      </c>
      <c r="D638" s="6">
        <v>20</v>
      </c>
      <c r="E638" s="6">
        <v>15</v>
      </c>
      <c r="F638" s="49">
        <v>3417</v>
      </c>
      <c r="G638" s="6" t="s">
        <v>1070</v>
      </c>
      <c r="H638" s="6"/>
      <c r="I638" s="6"/>
    </row>
    <row r="639" spans="1:9" customFormat="1" hidden="1">
      <c r="A639" s="6" t="s">
        <v>1037</v>
      </c>
      <c r="B639" s="6" t="s">
        <v>1071</v>
      </c>
      <c r="C639" s="6">
        <v>15</v>
      </c>
      <c r="D639" s="6">
        <v>12</v>
      </c>
      <c r="E639" s="6">
        <v>10</v>
      </c>
      <c r="F639" s="49">
        <v>3418</v>
      </c>
      <c r="G639" s="6" t="s">
        <v>1072</v>
      </c>
      <c r="H639" s="6"/>
      <c r="I639" s="6"/>
    </row>
    <row r="640" spans="1:9" customFormat="1" hidden="1">
      <c r="A640" s="6" t="s">
        <v>1037</v>
      </c>
      <c r="B640" s="6" t="s">
        <v>1073</v>
      </c>
      <c r="C640" s="6">
        <v>45</v>
      </c>
      <c r="D640" s="6">
        <v>40</v>
      </c>
      <c r="E640" s="6">
        <v>35</v>
      </c>
      <c r="F640" s="49">
        <v>3419</v>
      </c>
      <c r="G640" s="6" t="s">
        <v>1068</v>
      </c>
      <c r="H640" s="6"/>
      <c r="I640" s="6"/>
    </row>
    <row r="641" spans="1:9" customFormat="1" hidden="1">
      <c r="A641" s="6" t="s">
        <v>1037</v>
      </c>
      <c r="B641" s="6" t="s">
        <v>1074</v>
      </c>
      <c r="C641" s="6">
        <v>50</v>
      </c>
      <c r="D641" s="6">
        <v>45</v>
      </c>
      <c r="E641" s="6">
        <v>40</v>
      </c>
      <c r="F641" s="49">
        <v>3420</v>
      </c>
      <c r="G641" s="6" t="s">
        <v>1075</v>
      </c>
      <c r="H641" s="6"/>
      <c r="I641" s="6"/>
    </row>
    <row r="642" spans="1:9" customFormat="1" hidden="1">
      <c r="A642" s="6" t="s">
        <v>1037</v>
      </c>
      <c r="B642" s="6" t="s">
        <v>1076</v>
      </c>
      <c r="C642" s="6">
        <v>20</v>
      </c>
      <c r="D642" s="6">
        <v>15</v>
      </c>
      <c r="E642" s="6">
        <v>10</v>
      </c>
      <c r="F642" s="49">
        <v>3421</v>
      </c>
      <c r="G642" s="6" t="s">
        <v>1075</v>
      </c>
      <c r="H642" s="6"/>
      <c r="I642" s="6"/>
    </row>
    <row r="643" spans="1:9" customFormat="1" hidden="1">
      <c r="A643" s="6" t="s">
        <v>1037</v>
      </c>
      <c r="B643" s="6" t="s">
        <v>54</v>
      </c>
      <c r="C643" s="6">
        <v>125</v>
      </c>
      <c r="D643" s="6">
        <v>100</v>
      </c>
      <c r="E643" s="6">
        <v>75</v>
      </c>
      <c r="F643" s="49">
        <v>3422</v>
      </c>
      <c r="G643" s="6" t="s">
        <v>1077</v>
      </c>
      <c r="H643" s="6">
        <v>125</v>
      </c>
      <c r="I643" s="6"/>
    </row>
    <row r="644" spans="1:9" customFormat="1" hidden="1">
      <c r="A644" s="6" t="s">
        <v>1037</v>
      </c>
      <c r="B644" s="6" t="s">
        <v>890</v>
      </c>
      <c r="C644" s="6">
        <v>40</v>
      </c>
      <c r="D644" s="6">
        <v>35</v>
      </c>
      <c r="E644" s="6">
        <v>30</v>
      </c>
      <c r="F644" s="49">
        <v>3423</v>
      </c>
      <c r="G644" s="6" t="s">
        <v>1078</v>
      </c>
      <c r="H644" s="6">
        <v>30</v>
      </c>
      <c r="I644" s="6"/>
    </row>
    <row r="645" spans="1:9" customFormat="1" hidden="1">
      <c r="A645" s="6" t="s">
        <v>1037</v>
      </c>
      <c r="B645" s="6" t="s">
        <v>1079</v>
      </c>
      <c r="C645" s="6">
        <v>45</v>
      </c>
      <c r="D645" s="6">
        <v>40</v>
      </c>
      <c r="E645" s="6">
        <v>35</v>
      </c>
      <c r="F645" s="49">
        <v>3424</v>
      </c>
      <c r="G645" s="6" t="s">
        <v>1080</v>
      </c>
      <c r="H645" s="6"/>
      <c r="I645" s="6"/>
    </row>
    <row r="646" spans="1:9" customFormat="1" hidden="1">
      <c r="A646" s="6" t="s">
        <v>1037</v>
      </c>
      <c r="B646" s="6" t="s">
        <v>1081</v>
      </c>
      <c r="C646" s="6">
        <v>30</v>
      </c>
      <c r="D646" s="6">
        <v>30</v>
      </c>
      <c r="E646" s="6">
        <v>25</v>
      </c>
      <c r="F646" s="49">
        <v>3425</v>
      </c>
      <c r="G646" s="6" t="s">
        <v>1082</v>
      </c>
      <c r="H646" s="6"/>
    </row>
    <row r="647" spans="1:9" customFormat="1" ht="22.8" hidden="1">
      <c r="A647" s="28" t="s">
        <v>1024</v>
      </c>
      <c r="B647" s="37" t="s">
        <v>1025</v>
      </c>
      <c r="C647" s="37">
        <v>33</v>
      </c>
      <c r="D647" s="37">
        <v>31</v>
      </c>
      <c r="E647" s="37">
        <v>29</v>
      </c>
      <c r="F647" s="18">
        <v>3301</v>
      </c>
      <c r="G647" s="28" t="s">
        <v>1026</v>
      </c>
    </row>
    <row r="648" spans="1:9" customFormat="1" ht="26.4" hidden="1">
      <c r="A648" s="28" t="s">
        <v>1024</v>
      </c>
      <c r="B648" s="37" t="s">
        <v>1027</v>
      </c>
      <c r="C648" s="37">
        <v>60</v>
      </c>
      <c r="D648" s="37">
        <v>57</v>
      </c>
      <c r="E648" s="37">
        <v>54</v>
      </c>
      <c r="F648" s="18">
        <v>3302</v>
      </c>
      <c r="G648" s="28" t="s">
        <v>1028</v>
      </c>
      <c r="H648" s="6"/>
    </row>
    <row r="649" spans="1:9" customFormat="1" ht="26.4" hidden="1">
      <c r="A649" s="28" t="s">
        <v>1024</v>
      </c>
      <c r="B649" s="37" t="s">
        <v>1029</v>
      </c>
      <c r="C649" s="37">
        <v>220</v>
      </c>
      <c r="D649" s="37">
        <v>210</v>
      </c>
      <c r="E649" s="37">
        <v>200</v>
      </c>
      <c r="F649" s="18">
        <v>3303</v>
      </c>
      <c r="G649" s="28" t="s">
        <v>1030</v>
      </c>
      <c r="H649" s="6"/>
      <c r="I649" s="6"/>
    </row>
    <row r="650" spans="1:9" customFormat="1" ht="22.8" hidden="1">
      <c r="A650" s="28" t="s">
        <v>1024</v>
      </c>
      <c r="B650" s="37" t="s">
        <v>1031</v>
      </c>
      <c r="C650" s="37">
        <v>28</v>
      </c>
      <c r="D650" s="37">
        <v>26</v>
      </c>
      <c r="E650" s="37">
        <v>24</v>
      </c>
      <c r="F650" s="18">
        <v>3304</v>
      </c>
      <c r="G650" s="28" t="s">
        <v>1032</v>
      </c>
      <c r="H650" s="6"/>
    </row>
    <row r="651" spans="1:9" customFormat="1" hidden="1">
      <c r="A651" s="28" t="s">
        <v>1024</v>
      </c>
      <c r="B651" s="37" t="s">
        <v>1033</v>
      </c>
      <c r="C651" s="37">
        <v>20</v>
      </c>
      <c r="D651" s="37">
        <v>18</v>
      </c>
      <c r="E651" s="37">
        <v>16</v>
      </c>
      <c r="F651" s="18">
        <v>3305</v>
      </c>
      <c r="G651" s="28" t="s">
        <v>1034</v>
      </c>
      <c r="H651" s="37">
        <v>20</v>
      </c>
      <c r="I651" s="6"/>
    </row>
    <row r="652" spans="1:9" customFormat="1" ht="22.8" hidden="1">
      <c r="A652" s="28" t="s">
        <v>1024</v>
      </c>
      <c r="B652" s="37" t="s">
        <v>237</v>
      </c>
      <c r="C652" s="37">
        <v>20</v>
      </c>
      <c r="D652" s="37">
        <v>17</v>
      </c>
      <c r="E652" s="37">
        <v>15</v>
      </c>
      <c r="F652" s="18">
        <v>3306</v>
      </c>
      <c r="G652" s="28" t="s">
        <v>1035</v>
      </c>
      <c r="H652" s="6"/>
    </row>
    <row r="653" spans="1:9" customFormat="1" hidden="1">
      <c r="A653" s="28" t="s">
        <v>1024</v>
      </c>
      <c r="B653" s="37" t="s">
        <v>1036</v>
      </c>
      <c r="C653" s="37">
        <v>5</v>
      </c>
      <c r="D653" s="37">
        <v>4</v>
      </c>
      <c r="E653" s="37">
        <v>3</v>
      </c>
      <c r="F653" s="18">
        <v>3307</v>
      </c>
      <c r="G653" s="28" t="s">
        <v>1034</v>
      </c>
      <c r="H653" s="6"/>
      <c r="I653" s="6"/>
    </row>
    <row r="654" spans="1:9" customFormat="1" hidden="1">
      <c r="A654" s="21" t="s">
        <v>75</v>
      </c>
      <c r="B654" s="21" t="s">
        <v>76</v>
      </c>
      <c r="C654" s="21">
        <v>20</v>
      </c>
      <c r="D654" s="21">
        <v>10</v>
      </c>
      <c r="E654" s="21">
        <v>5</v>
      </c>
      <c r="F654" s="22">
        <v>201</v>
      </c>
      <c r="G654" s="23"/>
      <c r="H654" s="21"/>
      <c r="I654" s="21"/>
    </row>
    <row r="655" spans="1:9" customFormat="1" hidden="1">
      <c r="A655" s="21" t="s">
        <v>75</v>
      </c>
      <c r="B655" s="21" t="s">
        <v>77</v>
      </c>
      <c r="C655" s="21">
        <v>30</v>
      </c>
      <c r="D655" s="21">
        <v>20</v>
      </c>
      <c r="E655" s="21">
        <v>10</v>
      </c>
      <c r="F655" s="22">
        <v>202</v>
      </c>
      <c r="G655" s="21"/>
      <c r="H655" s="21"/>
      <c r="I655" s="21"/>
    </row>
    <row r="656" spans="1:9" customFormat="1" hidden="1">
      <c r="A656" s="21" t="s">
        <v>75</v>
      </c>
      <c r="B656" s="21" t="s">
        <v>78</v>
      </c>
      <c r="C656" s="21">
        <v>25</v>
      </c>
      <c r="D656" s="21">
        <v>15</v>
      </c>
      <c r="E656" s="21">
        <v>10</v>
      </c>
      <c r="F656" s="22">
        <v>203</v>
      </c>
      <c r="G656" s="21"/>
      <c r="H656" s="21">
        <v>10</v>
      </c>
      <c r="I656" s="21"/>
    </row>
    <row r="657" spans="1:9" customFormat="1" hidden="1">
      <c r="A657" s="21" t="s">
        <v>75</v>
      </c>
      <c r="B657" s="21" t="s">
        <v>79</v>
      </c>
      <c r="C657" s="21">
        <v>30</v>
      </c>
      <c r="D657" s="21">
        <v>20</v>
      </c>
      <c r="E657" s="21">
        <v>10</v>
      </c>
      <c r="F657" s="22">
        <v>204</v>
      </c>
      <c r="G657" s="23"/>
      <c r="H657" s="21"/>
      <c r="I657" s="21"/>
    </row>
    <row r="658" spans="1:9" customFormat="1" hidden="1">
      <c r="A658" s="21" t="s">
        <v>75</v>
      </c>
      <c r="B658" s="21" t="s">
        <v>80</v>
      </c>
      <c r="C658" s="21">
        <v>30</v>
      </c>
      <c r="D658" s="21">
        <v>20</v>
      </c>
      <c r="E658" s="21">
        <v>10</v>
      </c>
      <c r="F658" s="22">
        <v>205</v>
      </c>
      <c r="G658" s="21"/>
      <c r="H658" s="21">
        <v>10</v>
      </c>
      <c r="I658" s="21"/>
    </row>
    <row r="659" spans="1:9" customFormat="1" hidden="1">
      <c r="A659" s="21" t="s">
        <v>75</v>
      </c>
      <c r="B659" s="24" t="s">
        <v>485</v>
      </c>
      <c r="C659" s="24">
        <v>40</v>
      </c>
      <c r="D659" s="24">
        <v>30</v>
      </c>
      <c r="E659" s="24">
        <v>20</v>
      </c>
      <c r="F659" s="22">
        <v>206</v>
      </c>
      <c r="G659" s="23"/>
      <c r="H659" s="21"/>
      <c r="I659" s="21"/>
    </row>
    <row r="660" spans="1:9" customFormat="1" hidden="1">
      <c r="A660" s="21" t="s">
        <v>75</v>
      </c>
      <c r="B660" s="21" t="s">
        <v>81</v>
      </c>
      <c r="C660" s="21">
        <v>30</v>
      </c>
      <c r="D660" s="21">
        <v>20</v>
      </c>
      <c r="E660" s="21">
        <v>10</v>
      </c>
      <c r="F660" s="22">
        <v>207</v>
      </c>
      <c r="G660" s="23"/>
      <c r="H660" s="21"/>
      <c r="I660" s="21"/>
    </row>
    <row r="661" spans="1:9" customFormat="1" hidden="1">
      <c r="A661" s="21" t="s">
        <v>75</v>
      </c>
      <c r="B661" s="21" t="s">
        <v>82</v>
      </c>
      <c r="C661" s="21">
        <v>15</v>
      </c>
      <c r="D661" s="21">
        <v>8</v>
      </c>
      <c r="E661" s="21">
        <v>3</v>
      </c>
      <c r="F661" s="22">
        <v>208</v>
      </c>
      <c r="G661" s="23"/>
      <c r="H661" s="21">
        <v>3</v>
      </c>
      <c r="I661" s="21"/>
    </row>
    <row r="662" spans="1:9" customFormat="1" hidden="1">
      <c r="A662" s="21" t="s">
        <v>75</v>
      </c>
      <c r="B662" s="21" t="s">
        <v>83</v>
      </c>
      <c r="C662" s="21">
        <v>25</v>
      </c>
      <c r="D662" s="21">
        <v>15</v>
      </c>
      <c r="E662" s="21">
        <v>10</v>
      </c>
      <c r="F662" s="22">
        <v>209</v>
      </c>
      <c r="G662" s="23"/>
      <c r="H662" s="21"/>
      <c r="I662" s="21"/>
    </row>
    <row r="663" spans="1:9" customFormat="1" hidden="1">
      <c r="A663" s="21" t="s">
        <v>75</v>
      </c>
      <c r="B663" s="21" t="s">
        <v>84</v>
      </c>
      <c r="C663" s="21">
        <v>20</v>
      </c>
      <c r="D663" s="21">
        <v>15</v>
      </c>
      <c r="E663" s="21">
        <v>5</v>
      </c>
      <c r="F663" s="22">
        <v>210</v>
      </c>
      <c r="G663" s="23"/>
      <c r="H663" s="21"/>
      <c r="I663" s="21"/>
    </row>
    <row r="664" spans="1:9" customFormat="1" hidden="1">
      <c r="A664" s="21" t="s">
        <v>75</v>
      </c>
      <c r="B664" s="21" t="s">
        <v>85</v>
      </c>
      <c r="C664" s="21">
        <v>30</v>
      </c>
      <c r="D664" s="21">
        <v>20</v>
      </c>
      <c r="E664" s="21">
        <v>10</v>
      </c>
      <c r="F664" s="22">
        <v>211</v>
      </c>
      <c r="G664" s="23"/>
      <c r="H664" s="21">
        <v>20</v>
      </c>
      <c r="I664" s="21"/>
    </row>
    <row r="665" spans="1:9" customFormat="1" hidden="1">
      <c r="A665" s="21" t="s">
        <v>75</v>
      </c>
      <c r="B665" s="21" t="s">
        <v>86</v>
      </c>
      <c r="C665" s="21">
        <v>50</v>
      </c>
      <c r="D665" s="21">
        <v>40</v>
      </c>
      <c r="E665" s="21">
        <v>30</v>
      </c>
      <c r="F665" s="22">
        <v>212</v>
      </c>
      <c r="G665" s="23"/>
      <c r="H665" s="21">
        <v>40</v>
      </c>
      <c r="I665" s="21"/>
    </row>
    <row r="666" spans="1:9" customFormat="1" hidden="1">
      <c r="A666" s="21" t="s">
        <v>75</v>
      </c>
      <c r="B666" s="21" t="s">
        <v>87</v>
      </c>
      <c r="C666" s="21">
        <v>10</v>
      </c>
      <c r="D666" s="21">
        <v>5</v>
      </c>
      <c r="E666" s="21">
        <v>1</v>
      </c>
      <c r="F666" s="22">
        <v>213</v>
      </c>
      <c r="G666" s="23"/>
      <c r="H666" s="21">
        <v>1</v>
      </c>
      <c r="I666" s="21"/>
    </row>
    <row r="667" spans="1:9" customFormat="1" hidden="1">
      <c r="A667" s="21" t="s">
        <v>75</v>
      </c>
      <c r="B667" s="21" t="s">
        <v>88</v>
      </c>
      <c r="C667" s="21">
        <v>15</v>
      </c>
      <c r="D667" s="21">
        <v>10</v>
      </c>
      <c r="E667" s="21">
        <v>3</v>
      </c>
      <c r="F667" s="22">
        <v>214</v>
      </c>
      <c r="G667" s="23"/>
      <c r="H667" s="21">
        <v>3</v>
      </c>
      <c r="I667" s="21"/>
    </row>
    <row r="668" spans="1:9" customFormat="1" hidden="1">
      <c r="A668" s="21" t="s">
        <v>75</v>
      </c>
      <c r="B668" s="21" t="s">
        <v>89</v>
      </c>
      <c r="C668" s="21">
        <v>30</v>
      </c>
      <c r="D668" s="21">
        <v>20</v>
      </c>
      <c r="E668" s="21">
        <v>10</v>
      </c>
      <c r="F668" s="22">
        <v>215</v>
      </c>
      <c r="G668" s="23"/>
      <c r="H668" s="21">
        <v>10</v>
      </c>
      <c r="I668" s="21"/>
    </row>
    <row r="669" spans="1:9" customFormat="1" hidden="1">
      <c r="A669" s="21" t="s">
        <v>75</v>
      </c>
      <c r="B669" s="21" t="s">
        <v>90</v>
      </c>
      <c r="C669" s="21">
        <v>10</v>
      </c>
      <c r="D669" s="21">
        <v>5</v>
      </c>
      <c r="E669" s="21">
        <v>1</v>
      </c>
      <c r="F669" s="22">
        <v>216</v>
      </c>
      <c r="G669" s="23"/>
      <c r="H669" s="21">
        <v>1</v>
      </c>
      <c r="I669" s="21"/>
    </row>
    <row r="670" spans="1:9" customFormat="1" hidden="1">
      <c r="A670" s="21" t="s">
        <v>75</v>
      </c>
      <c r="B670" s="24" t="s">
        <v>91</v>
      </c>
      <c r="C670" s="24">
        <v>40</v>
      </c>
      <c r="D670" s="24">
        <v>30</v>
      </c>
      <c r="E670" s="24">
        <v>20</v>
      </c>
      <c r="F670" s="22">
        <v>217</v>
      </c>
      <c r="G670" s="23"/>
      <c r="H670" s="21">
        <v>30</v>
      </c>
      <c r="I670" s="21"/>
    </row>
    <row r="671" spans="1:9" customFormat="1" hidden="1">
      <c r="A671" s="21" t="s">
        <v>75</v>
      </c>
      <c r="B671" s="24" t="s">
        <v>92</v>
      </c>
      <c r="C671" s="24">
        <v>40</v>
      </c>
      <c r="D671" s="24">
        <v>30</v>
      </c>
      <c r="E671" s="24">
        <v>20</v>
      </c>
      <c r="F671" s="22">
        <v>218</v>
      </c>
      <c r="G671" s="23"/>
      <c r="H671" s="21">
        <v>20</v>
      </c>
      <c r="I671" s="21"/>
    </row>
    <row r="672" spans="1:9" customFormat="1" hidden="1">
      <c r="A672" s="6" t="s">
        <v>332</v>
      </c>
      <c r="B672" s="9" t="s">
        <v>333</v>
      </c>
      <c r="C672" s="6">
        <v>8</v>
      </c>
      <c r="D672" s="6">
        <v>4</v>
      </c>
      <c r="E672" s="6">
        <v>1</v>
      </c>
      <c r="F672" s="8">
        <v>901</v>
      </c>
      <c r="G672" s="6" t="s">
        <v>334</v>
      </c>
      <c r="H672" s="6"/>
    </row>
    <row r="673" spans="1:9" customFormat="1" hidden="1">
      <c r="A673" s="6" t="s">
        <v>332</v>
      </c>
      <c r="B673" s="9" t="s">
        <v>335</v>
      </c>
      <c r="C673" s="6">
        <v>5</v>
      </c>
      <c r="D673" s="6">
        <v>3</v>
      </c>
      <c r="E673" s="6">
        <v>1</v>
      </c>
      <c r="F673" s="8">
        <v>902</v>
      </c>
      <c r="G673" s="6" t="s">
        <v>334</v>
      </c>
      <c r="H673" s="6">
        <v>3</v>
      </c>
      <c r="I673" s="6"/>
    </row>
    <row r="674" spans="1:9" customFormat="1" hidden="1">
      <c r="A674" s="6" t="s">
        <v>332</v>
      </c>
      <c r="B674" s="9" t="s">
        <v>336</v>
      </c>
      <c r="C674" s="6">
        <v>5</v>
      </c>
      <c r="D674" s="6">
        <v>3</v>
      </c>
      <c r="E674" s="6">
        <v>1</v>
      </c>
      <c r="F674" s="8">
        <v>903</v>
      </c>
      <c r="G674" s="6" t="s">
        <v>334</v>
      </c>
      <c r="H674" s="21">
        <v>1</v>
      </c>
    </row>
    <row r="675" spans="1:9" customFormat="1" hidden="1">
      <c r="A675" s="6" t="s">
        <v>332</v>
      </c>
      <c r="B675" s="73" t="s">
        <v>337</v>
      </c>
      <c r="C675" s="6">
        <v>8</v>
      </c>
      <c r="D675" s="6">
        <v>4</v>
      </c>
      <c r="E675" s="74">
        <v>1</v>
      </c>
      <c r="F675" s="8">
        <v>904</v>
      </c>
      <c r="G675" s="6" t="s">
        <v>334</v>
      </c>
    </row>
    <row r="676" spans="1:9" customFormat="1" hidden="1">
      <c r="A676" s="6" t="s">
        <v>332</v>
      </c>
      <c r="B676" s="9" t="s">
        <v>338</v>
      </c>
      <c r="C676" s="6">
        <v>25</v>
      </c>
      <c r="D676" s="6">
        <v>15</v>
      </c>
      <c r="E676" s="6">
        <v>7</v>
      </c>
      <c r="F676" s="8">
        <v>905</v>
      </c>
      <c r="G676" s="6" t="s">
        <v>339</v>
      </c>
      <c r="H676" s="6"/>
    </row>
    <row r="677" spans="1:9" customFormat="1" hidden="1">
      <c r="A677" s="6" t="s">
        <v>332</v>
      </c>
      <c r="B677" s="9" t="s">
        <v>340</v>
      </c>
      <c r="C677" s="6">
        <v>5</v>
      </c>
      <c r="D677" s="6">
        <v>3</v>
      </c>
      <c r="E677" s="6">
        <v>1</v>
      </c>
      <c r="F677" s="8">
        <v>906</v>
      </c>
      <c r="G677" s="6" t="s">
        <v>334</v>
      </c>
      <c r="H677">
        <v>5</v>
      </c>
    </row>
    <row r="678" spans="1:9" customFormat="1" hidden="1">
      <c r="A678" s="6" t="s">
        <v>332</v>
      </c>
      <c r="B678" s="9" t="s">
        <v>341</v>
      </c>
      <c r="C678" s="6">
        <v>5</v>
      </c>
      <c r="D678" s="6">
        <v>3</v>
      </c>
      <c r="E678" s="6">
        <v>1</v>
      </c>
      <c r="F678" s="8">
        <v>907</v>
      </c>
      <c r="G678" s="6" t="s">
        <v>334</v>
      </c>
      <c r="H678" s="6"/>
    </row>
    <row r="679" spans="1:9" customFormat="1" hidden="1">
      <c r="A679" s="6" t="s">
        <v>332</v>
      </c>
      <c r="B679" s="9" t="s">
        <v>342</v>
      </c>
      <c r="C679" s="6">
        <v>8</v>
      </c>
      <c r="D679" s="6">
        <v>5</v>
      </c>
      <c r="E679" s="6">
        <v>1</v>
      </c>
      <c r="F679" s="8">
        <v>908</v>
      </c>
      <c r="G679" s="6" t="s">
        <v>334</v>
      </c>
      <c r="H679" s="6">
        <v>8</v>
      </c>
    </row>
    <row r="680" spans="1:9" customFormat="1" hidden="1">
      <c r="A680" s="6" t="s">
        <v>332</v>
      </c>
      <c r="B680" s="9" t="s">
        <v>343</v>
      </c>
      <c r="C680" s="6">
        <v>5</v>
      </c>
      <c r="D680" s="6">
        <v>3</v>
      </c>
      <c r="E680" s="6">
        <v>1</v>
      </c>
      <c r="F680" s="8">
        <v>909</v>
      </c>
      <c r="G680" s="6" t="s">
        <v>334</v>
      </c>
      <c r="H680" s="6">
        <v>1</v>
      </c>
      <c r="I680" s="6"/>
    </row>
    <row r="681" spans="1:9" customFormat="1" hidden="1">
      <c r="A681" s="6" t="s">
        <v>332</v>
      </c>
      <c r="B681" s="9" t="s">
        <v>344</v>
      </c>
      <c r="C681" s="6">
        <v>5</v>
      </c>
      <c r="D681" s="6">
        <v>2</v>
      </c>
      <c r="E681" s="6">
        <v>1</v>
      </c>
      <c r="F681" s="8">
        <v>910</v>
      </c>
      <c r="G681" s="6" t="s">
        <v>334</v>
      </c>
      <c r="H681" s="6">
        <v>5</v>
      </c>
    </row>
    <row r="682" spans="1:9" customFormat="1" hidden="1">
      <c r="A682" s="6" t="s">
        <v>332</v>
      </c>
      <c r="B682" s="9" t="s">
        <v>345</v>
      </c>
      <c r="C682" s="6">
        <v>10</v>
      </c>
      <c r="D682" s="6">
        <v>5</v>
      </c>
      <c r="E682" s="6">
        <v>3</v>
      </c>
      <c r="F682" s="8">
        <v>911</v>
      </c>
      <c r="G682" s="6" t="s">
        <v>334</v>
      </c>
      <c r="H682" s="6">
        <v>3</v>
      </c>
    </row>
    <row r="683" spans="1:9" customFormat="1" hidden="1">
      <c r="A683" s="6" t="s">
        <v>332</v>
      </c>
      <c r="B683" s="9" t="s">
        <v>346</v>
      </c>
      <c r="C683" s="6">
        <v>3</v>
      </c>
      <c r="D683" s="6">
        <v>2</v>
      </c>
      <c r="E683" s="6">
        <v>1</v>
      </c>
      <c r="F683" s="8">
        <v>912</v>
      </c>
      <c r="G683" s="6" t="s">
        <v>334</v>
      </c>
      <c r="H683">
        <v>2</v>
      </c>
    </row>
    <row r="684" spans="1:9" customFormat="1" hidden="1">
      <c r="A684" s="6" t="s">
        <v>332</v>
      </c>
      <c r="B684" s="9" t="s">
        <v>192</v>
      </c>
      <c r="C684" s="6">
        <v>3</v>
      </c>
      <c r="D684" s="6">
        <v>2</v>
      </c>
      <c r="E684" s="6">
        <v>1</v>
      </c>
      <c r="F684" s="8">
        <v>913</v>
      </c>
      <c r="G684" s="6" t="s">
        <v>334</v>
      </c>
      <c r="H684" s="6">
        <v>3</v>
      </c>
    </row>
    <row r="685" spans="1:9" customFormat="1" hidden="1">
      <c r="A685" s="6" t="s">
        <v>332</v>
      </c>
      <c r="B685" s="9" t="s">
        <v>347</v>
      </c>
      <c r="C685" s="6">
        <v>10</v>
      </c>
      <c r="D685" s="6">
        <v>5</v>
      </c>
      <c r="E685" s="6">
        <v>3</v>
      </c>
      <c r="F685" s="8">
        <v>914</v>
      </c>
      <c r="G685" s="6" t="s">
        <v>334</v>
      </c>
      <c r="H685" s="6">
        <v>5</v>
      </c>
      <c r="I685" s="6"/>
    </row>
    <row r="686" spans="1:9" customFormat="1" hidden="1">
      <c r="A686" s="6" t="s">
        <v>332</v>
      </c>
      <c r="B686" s="9" t="s">
        <v>348</v>
      </c>
      <c r="C686" s="6">
        <v>30</v>
      </c>
      <c r="D686" s="6">
        <v>15</v>
      </c>
      <c r="E686" s="74">
        <v>10</v>
      </c>
      <c r="F686" s="8">
        <v>915</v>
      </c>
      <c r="G686" s="6" t="s">
        <v>334</v>
      </c>
      <c r="H686" s="6">
        <v>15</v>
      </c>
    </row>
    <row r="687" spans="1:9" customFormat="1" hidden="1">
      <c r="A687" s="6" t="s">
        <v>332</v>
      </c>
      <c r="B687" s="9" t="s">
        <v>349</v>
      </c>
      <c r="C687" s="6">
        <v>30</v>
      </c>
      <c r="D687" s="6">
        <v>15</v>
      </c>
      <c r="E687" s="6">
        <v>10</v>
      </c>
      <c r="F687" s="8">
        <v>916</v>
      </c>
      <c r="G687" s="6" t="s">
        <v>350</v>
      </c>
      <c r="H687">
        <v>10</v>
      </c>
    </row>
    <row r="688" spans="1:9" customFormat="1" hidden="1">
      <c r="A688" s="6" t="s">
        <v>332</v>
      </c>
      <c r="B688" s="9" t="s">
        <v>351</v>
      </c>
      <c r="C688" s="6">
        <v>10</v>
      </c>
      <c r="D688" s="6">
        <v>5</v>
      </c>
      <c r="E688" s="6">
        <v>3</v>
      </c>
      <c r="F688" s="8">
        <v>917</v>
      </c>
      <c r="G688" s="6" t="s">
        <v>334</v>
      </c>
      <c r="H688" s="6">
        <v>5</v>
      </c>
    </row>
    <row r="689" spans="1:9" customFormat="1" hidden="1">
      <c r="A689" s="6" t="s">
        <v>332</v>
      </c>
      <c r="B689" s="9" t="s">
        <v>352</v>
      </c>
      <c r="C689" s="6">
        <v>10</v>
      </c>
      <c r="D689" s="6">
        <v>5</v>
      </c>
      <c r="E689" s="6">
        <v>3</v>
      </c>
      <c r="F689" s="8">
        <v>918</v>
      </c>
      <c r="G689" s="6" t="s">
        <v>353</v>
      </c>
      <c r="H689">
        <v>5</v>
      </c>
    </row>
    <row r="690" spans="1:9" customFormat="1" hidden="1">
      <c r="A690" s="6" t="s">
        <v>332</v>
      </c>
      <c r="B690" s="9" t="s">
        <v>354</v>
      </c>
      <c r="C690" s="6">
        <v>10</v>
      </c>
      <c r="D690" s="6">
        <v>5</v>
      </c>
      <c r="E690" s="6">
        <v>3</v>
      </c>
      <c r="F690" s="8">
        <v>919</v>
      </c>
      <c r="G690" s="6" t="s">
        <v>355</v>
      </c>
      <c r="H690" s="6"/>
    </row>
    <row r="691" spans="1:9" customFormat="1" hidden="1">
      <c r="A691" s="6" t="s">
        <v>332</v>
      </c>
      <c r="B691" s="9" t="s">
        <v>356</v>
      </c>
      <c r="C691" s="6">
        <v>5</v>
      </c>
      <c r="D691" s="6">
        <v>3</v>
      </c>
      <c r="E691" s="6">
        <v>1</v>
      </c>
      <c r="F691" s="8">
        <v>920</v>
      </c>
      <c r="G691" s="6" t="s">
        <v>357</v>
      </c>
      <c r="H691" s="6">
        <v>3</v>
      </c>
      <c r="I691" s="6"/>
    </row>
    <row r="692" spans="1:9" customFormat="1" hidden="1">
      <c r="A692" s="6" t="s">
        <v>332</v>
      </c>
      <c r="B692" s="9" t="s">
        <v>358</v>
      </c>
      <c r="C692" s="6">
        <v>30</v>
      </c>
      <c r="D692" s="6">
        <v>20</v>
      </c>
      <c r="E692" s="6">
        <v>10</v>
      </c>
      <c r="F692" s="8">
        <v>921</v>
      </c>
      <c r="G692" s="6" t="s">
        <v>334</v>
      </c>
      <c r="H692" s="6"/>
    </row>
    <row r="693" spans="1:9" customFormat="1" hidden="1">
      <c r="A693" s="6" t="s">
        <v>332</v>
      </c>
      <c r="B693" s="9" t="s">
        <v>359</v>
      </c>
      <c r="C693" s="6">
        <v>10</v>
      </c>
      <c r="D693" s="6">
        <v>5</v>
      </c>
      <c r="E693" s="6">
        <v>3</v>
      </c>
      <c r="F693" s="8">
        <v>922</v>
      </c>
      <c r="G693" s="6" t="s">
        <v>360</v>
      </c>
      <c r="H693" s="74"/>
    </row>
    <row r="694" spans="1:9" customFormat="1" hidden="1">
      <c r="A694" s="6" t="s">
        <v>332</v>
      </c>
      <c r="B694" s="9" t="s">
        <v>361</v>
      </c>
      <c r="C694" s="6">
        <v>20</v>
      </c>
      <c r="D694" s="6">
        <v>10</v>
      </c>
      <c r="E694" s="6">
        <v>5</v>
      </c>
      <c r="F694" s="8">
        <v>923</v>
      </c>
      <c r="G694" s="6" t="s">
        <v>362</v>
      </c>
      <c r="H694" s="6"/>
    </row>
    <row r="695" spans="1:9" customFormat="1" hidden="1">
      <c r="A695" s="6" t="s">
        <v>332</v>
      </c>
      <c r="B695" s="9" t="s">
        <v>363</v>
      </c>
      <c r="C695" s="6">
        <v>15</v>
      </c>
      <c r="D695" s="6">
        <v>10</v>
      </c>
      <c r="E695" s="6">
        <v>5</v>
      </c>
      <c r="F695" s="8">
        <v>924</v>
      </c>
      <c r="G695" s="6" t="s">
        <v>334</v>
      </c>
    </row>
    <row r="696" spans="1:9" customFormat="1" hidden="1">
      <c r="A696" s="6" t="s">
        <v>332</v>
      </c>
      <c r="B696" s="9" t="s">
        <v>364</v>
      </c>
      <c r="C696" s="6">
        <v>15</v>
      </c>
      <c r="D696" s="6">
        <v>10</v>
      </c>
      <c r="E696" s="6">
        <v>5</v>
      </c>
      <c r="F696" s="8">
        <v>925</v>
      </c>
      <c r="G696" s="6" t="s">
        <v>365</v>
      </c>
      <c r="H696" s="6"/>
      <c r="I696" s="6"/>
    </row>
    <row r="697" spans="1:9" customFormat="1" hidden="1">
      <c r="A697" s="6" t="s">
        <v>332</v>
      </c>
      <c r="B697" s="9" t="s">
        <v>366</v>
      </c>
      <c r="C697" s="6">
        <v>40</v>
      </c>
      <c r="D697" s="6">
        <v>25</v>
      </c>
      <c r="E697" s="6">
        <v>10</v>
      </c>
      <c r="F697" s="8">
        <v>926</v>
      </c>
      <c r="G697" s="6" t="s">
        <v>334</v>
      </c>
    </row>
    <row r="698" spans="1:9" customFormat="1" hidden="1">
      <c r="A698" s="6" t="s">
        <v>332</v>
      </c>
      <c r="B698" s="9" t="s">
        <v>367</v>
      </c>
      <c r="C698" s="6">
        <v>40</v>
      </c>
      <c r="D698" s="6">
        <v>20</v>
      </c>
      <c r="E698" s="6">
        <v>10</v>
      </c>
      <c r="F698" s="8">
        <v>927</v>
      </c>
      <c r="G698" s="6" t="s">
        <v>368</v>
      </c>
      <c r="H698" s="6">
        <v>10</v>
      </c>
    </row>
    <row r="699" spans="1:9" customFormat="1" hidden="1">
      <c r="A699" s="6" t="s">
        <v>332</v>
      </c>
      <c r="B699" s="9" t="s">
        <v>369</v>
      </c>
      <c r="C699" s="6">
        <v>10</v>
      </c>
      <c r="D699" s="6">
        <v>5</v>
      </c>
      <c r="E699" s="6">
        <v>1</v>
      </c>
      <c r="F699" s="8">
        <v>928</v>
      </c>
      <c r="G699" s="6" t="s">
        <v>370</v>
      </c>
      <c r="H699">
        <v>1</v>
      </c>
    </row>
    <row r="700" spans="1:9" customFormat="1" hidden="1">
      <c r="A700" s="6" t="s">
        <v>332</v>
      </c>
      <c r="B700" s="9" t="s">
        <v>371</v>
      </c>
      <c r="C700" s="6">
        <v>5</v>
      </c>
      <c r="D700" s="6">
        <v>3</v>
      </c>
      <c r="E700" s="74">
        <v>1</v>
      </c>
      <c r="F700" s="8">
        <v>929</v>
      </c>
      <c r="G700" s="6" t="s">
        <v>334</v>
      </c>
      <c r="H700" s="6">
        <v>5</v>
      </c>
    </row>
    <row r="701" spans="1:9" customFormat="1" hidden="1">
      <c r="A701" s="6" t="s">
        <v>332</v>
      </c>
      <c r="B701" s="9" t="s">
        <v>372</v>
      </c>
      <c r="C701" s="6">
        <v>15</v>
      </c>
      <c r="D701" s="6">
        <v>10</v>
      </c>
      <c r="E701" s="6">
        <v>5</v>
      </c>
      <c r="F701" s="8">
        <v>930</v>
      </c>
      <c r="G701" s="6" t="s">
        <v>334</v>
      </c>
      <c r="H701" s="6">
        <v>5</v>
      </c>
      <c r="I701" s="6"/>
    </row>
    <row r="702" spans="1:9" customFormat="1" hidden="1">
      <c r="A702" s="6" t="s">
        <v>332</v>
      </c>
      <c r="B702" s="9" t="s">
        <v>373</v>
      </c>
      <c r="C702" s="6">
        <v>15</v>
      </c>
      <c r="D702" s="6">
        <v>10</v>
      </c>
      <c r="E702" s="74">
        <v>5</v>
      </c>
      <c r="F702" s="8">
        <v>931</v>
      </c>
      <c r="G702" s="6" t="s">
        <v>334</v>
      </c>
      <c r="H702" s="6"/>
    </row>
    <row r="703" spans="1:9" customFormat="1" hidden="1">
      <c r="A703" s="6" t="s">
        <v>332</v>
      </c>
      <c r="B703" s="9" t="s">
        <v>374</v>
      </c>
      <c r="C703" s="6">
        <v>3</v>
      </c>
      <c r="D703" s="6">
        <v>2</v>
      </c>
      <c r="E703" s="6">
        <v>1</v>
      </c>
      <c r="F703" s="8">
        <v>932</v>
      </c>
      <c r="G703" s="6" t="s">
        <v>334</v>
      </c>
      <c r="H703" s="6"/>
      <c r="I703" s="6"/>
    </row>
    <row r="704" spans="1:9" customFormat="1" hidden="1">
      <c r="A704" s="6" t="s">
        <v>332</v>
      </c>
      <c r="B704" s="9" t="s">
        <v>375</v>
      </c>
      <c r="C704" s="6">
        <v>20</v>
      </c>
      <c r="D704" s="6">
        <v>10</v>
      </c>
      <c r="E704" s="6">
        <v>5</v>
      </c>
      <c r="F704" s="8">
        <v>933</v>
      </c>
      <c r="G704" s="6" t="s">
        <v>334</v>
      </c>
      <c r="H704" s="6">
        <v>5</v>
      </c>
    </row>
    <row r="705" spans="1:9" customFormat="1" hidden="1">
      <c r="A705" s="6" t="s">
        <v>332</v>
      </c>
      <c r="B705" s="9" t="s">
        <v>376</v>
      </c>
      <c r="C705" s="6">
        <v>10</v>
      </c>
      <c r="D705" s="6">
        <v>5</v>
      </c>
      <c r="E705" s="6">
        <v>3</v>
      </c>
      <c r="F705" s="8">
        <v>934</v>
      </c>
      <c r="G705" s="6" t="s">
        <v>334</v>
      </c>
      <c r="H705" s="6">
        <v>3</v>
      </c>
    </row>
    <row r="706" spans="1:9" customFormat="1" hidden="1">
      <c r="A706" s="6" t="s">
        <v>332</v>
      </c>
      <c r="B706" s="9" t="s">
        <v>377</v>
      </c>
      <c r="C706" s="6">
        <v>10</v>
      </c>
      <c r="D706" s="6">
        <v>5</v>
      </c>
      <c r="E706" s="6">
        <v>3</v>
      </c>
      <c r="F706" s="8">
        <v>935</v>
      </c>
      <c r="G706" s="6" t="s">
        <v>334</v>
      </c>
      <c r="H706" s="6"/>
    </row>
    <row r="707" spans="1:9" customFormat="1" hidden="1">
      <c r="A707" s="6" t="s">
        <v>332</v>
      </c>
      <c r="B707" s="9" t="s">
        <v>378</v>
      </c>
      <c r="C707" s="6">
        <v>5</v>
      </c>
      <c r="D707" s="6">
        <v>3</v>
      </c>
      <c r="E707" s="6">
        <v>1</v>
      </c>
      <c r="F707" s="8">
        <v>936</v>
      </c>
      <c r="G707" s="6" t="s">
        <v>334</v>
      </c>
      <c r="H707" s="6"/>
    </row>
    <row r="708" spans="1:9" customFormat="1" hidden="1">
      <c r="A708" s="6" t="s">
        <v>332</v>
      </c>
      <c r="B708" s="9" t="s">
        <v>379</v>
      </c>
      <c r="C708" s="6">
        <v>15</v>
      </c>
      <c r="D708" s="6">
        <v>10</v>
      </c>
      <c r="E708" s="6">
        <v>5</v>
      </c>
      <c r="F708" s="8">
        <v>937</v>
      </c>
      <c r="G708" s="6" t="s">
        <v>334</v>
      </c>
      <c r="H708" s="6"/>
    </row>
    <row r="709" spans="1:9" customFormat="1" hidden="1">
      <c r="A709" s="6" t="s">
        <v>332</v>
      </c>
      <c r="B709" s="9" t="s">
        <v>380</v>
      </c>
      <c r="C709" s="6">
        <v>15</v>
      </c>
      <c r="D709" s="6">
        <v>10</v>
      </c>
      <c r="E709" s="6">
        <v>5</v>
      </c>
      <c r="F709" s="8">
        <v>938</v>
      </c>
      <c r="G709" s="6" t="s">
        <v>334</v>
      </c>
      <c r="H709" s="6">
        <v>15</v>
      </c>
    </row>
    <row r="710" spans="1:9" customFormat="1" hidden="1">
      <c r="A710" s="6" t="s">
        <v>332</v>
      </c>
      <c r="B710" s="9" t="s">
        <v>381</v>
      </c>
      <c r="C710" s="6">
        <v>15</v>
      </c>
      <c r="D710" s="6">
        <v>10</v>
      </c>
      <c r="E710" s="6">
        <v>5</v>
      </c>
      <c r="F710" s="8">
        <v>939</v>
      </c>
      <c r="G710" s="6" t="s">
        <v>334</v>
      </c>
      <c r="H710" s="6">
        <v>5</v>
      </c>
    </row>
    <row r="711" spans="1:9" customFormat="1" hidden="1">
      <c r="A711" s="6" t="s">
        <v>332</v>
      </c>
      <c r="B711" s="73" t="s">
        <v>382</v>
      </c>
      <c r="C711" s="6">
        <v>15</v>
      </c>
      <c r="D711" s="6">
        <v>10</v>
      </c>
      <c r="E711" s="6">
        <v>5</v>
      </c>
      <c r="F711" s="8">
        <v>940</v>
      </c>
      <c r="G711" s="6" t="s">
        <v>334</v>
      </c>
      <c r="H711" s="6"/>
    </row>
    <row r="712" spans="1:9" customFormat="1" hidden="1">
      <c r="A712" s="6" t="s">
        <v>332</v>
      </c>
      <c r="B712" s="9" t="s">
        <v>383</v>
      </c>
      <c r="C712" s="6">
        <v>10</v>
      </c>
      <c r="D712" s="6">
        <v>5</v>
      </c>
      <c r="E712" s="6">
        <v>3</v>
      </c>
      <c r="F712" s="8">
        <v>941</v>
      </c>
      <c r="G712" s="6" t="s">
        <v>334</v>
      </c>
      <c r="H712" s="6"/>
    </row>
    <row r="713" spans="1:9" customFormat="1" hidden="1">
      <c r="A713" s="6" t="s">
        <v>332</v>
      </c>
      <c r="B713" s="9" t="s">
        <v>384</v>
      </c>
      <c r="C713" s="6">
        <v>20</v>
      </c>
      <c r="D713" s="6">
        <v>10</v>
      </c>
      <c r="E713" s="6">
        <v>5</v>
      </c>
      <c r="F713" s="8">
        <v>942</v>
      </c>
      <c r="G713" s="6" t="s">
        <v>334</v>
      </c>
      <c r="H713" s="6">
        <v>5</v>
      </c>
      <c r="I713" s="6"/>
    </row>
    <row r="714" spans="1:9" customFormat="1" hidden="1">
      <c r="A714" s="6" t="s">
        <v>332</v>
      </c>
      <c r="B714" s="9" t="s">
        <v>385</v>
      </c>
      <c r="C714" s="6">
        <v>5</v>
      </c>
      <c r="D714" s="6">
        <v>3</v>
      </c>
      <c r="E714" s="6">
        <v>1</v>
      </c>
      <c r="F714" s="8">
        <v>943</v>
      </c>
      <c r="G714" s="6" t="s">
        <v>386</v>
      </c>
      <c r="H714" s="6">
        <v>1</v>
      </c>
    </row>
    <row r="715" spans="1:9" customFormat="1" hidden="1">
      <c r="A715" s="6" t="s">
        <v>332</v>
      </c>
      <c r="B715" s="9" t="s">
        <v>387</v>
      </c>
      <c r="C715" s="6">
        <v>5</v>
      </c>
      <c r="D715" s="6">
        <v>3</v>
      </c>
      <c r="E715" s="6">
        <v>1</v>
      </c>
      <c r="F715" s="8">
        <v>944</v>
      </c>
      <c r="G715" s="6" t="s">
        <v>334</v>
      </c>
      <c r="H715" s="6">
        <v>1</v>
      </c>
    </row>
    <row r="716" spans="1:9" customFormat="1" hidden="1">
      <c r="A716" s="6" t="s">
        <v>332</v>
      </c>
      <c r="B716" s="9" t="s">
        <v>388</v>
      </c>
      <c r="C716" s="6">
        <v>20</v>
      </c>
      <c r="D716" s="6">
        <v>15</v>
      </c>
      <c r="E716" s="6">
        <v>10</v>
      </c>
      <c r="F716" s="8">
        <v>945</v>
      </c>
      <c r="G716" s="6" t="s">
        <v>334</v>
      </c>
      <c r="H716" s="6">
        <v>20</v>
      </c>
    </row>
    <row r="717" spans="1:9" customFormat="1" hidden="1">
      <c r="A717" s="6" t="s">
        <v>332</v>
      </c>
      <c r="B717" s="9" t="s">
        <v>389</v>
      </c>
      <c r="C717" s="6">
        <v>20</v>
      </c>
      <c r="D717" s="6">
        <v>15</v>
      </c>
      <c r="E717" s="6">
        <v>10</v>
      </c>
      <c r="F717" s="8">
        <v>946</v>
      </c>
      <c r="G717" s="6" t="s">
        <v>334</v>
      </c>
      <c r="H717" s="6"/>
    </row>
    <row r="718" spans="1:9" customFormat="1" hidden="1">
      <c r="A718" s="6" t="s">
        <v>332</v>
      </c>
      <c r="B718" s="9" t="s">
        <v>390</v>
      </c>
      <c r="C718" s="6">
        <v>10</v>
      </c>
      <c r="D718" s="6">
        <v>8</v>
      </c>
      <c r="E718" s="6">
        <v>5</v>
      </c>
      <c r="F718" s="8">
        <v>947</v>
      </c>
      <c r="G718" s="6" t="s">
        <v>334</v>
      </c>
      <c r="H718" s="6"/>
      <c r="I718" s="6"/>
    </row>
    <row r="719" spans="1:9" customFormat="1" hidden="1">
      <c r="A719" s="6" t="s">
        <v>332</v>
      </c>
      <c r="B719" s="9" t="s">
        <v>116</v>
      </c>
      <c r="C719" s="6">
        <v>15</v>
      </c>
      <c r="D719" s="6">
        <v>10</v>
      </c>
      <c r="E719" s="6">
        <v>5</v>
      </c>
      <c r="F719" s="8">
        <v>948</v>
      </c>
      <c r="G719" s="6" t="s">
        <v>334</v>
      </c>
      <c r="H719" s="6">
        <v>5</v>
      </c>
      <c r="I719" s="6"/>
    </row>
    <row r="720" spans="1:9" customFormat="1" hidden="1">
      <c r="A720" s="6" t="s">
        <v>332</v>
      </c>
      <c r="B720" s="9" t="s">
        <v>391</v>
      </c>
      <c r="C720" s="6">
        <v>25</v>
      </c>
      <c r="D720" s="6">
        <v>15</v>
      </c>
      <c r="E720" s="6">
        <v>10</v>
      </c>
      <c r="F720" s="8">
        <v>949</v>
      </c>
      <c r="G720" s="6" t="s">
        <v>334</v>
      </c>
      <c r="H720" s="6">
        <v>10</v>
      </c>
    </row>
    <row r="721" spans="1:9" customFormat="1" hidden="1">
      <c r="A721" s="6" t="s">
        <v>332</v>
      </c>
      <c r="B721" s="9" t="s">
        <v>392</v>
      </c>
      <c r="C721" s="6">
        <v>5</v>
      </c>
      <c r="D721" s="6">
        <v>3</v>
      </c>
      <c r="E721" s="6">
        <v>1</v>
      </c>
      <c r="F721" s="8">
        <v>950</v>
      </c>
      <c r="G721" s="6" t="s">
        <v>334</v>
      </c>
      <c r="H721">
        <v>1</v>
      </c>
    </row>
    <row r="722" spans="1:9" customFormat="1" hidden="1">
      <c r="A722" s="6" t="s">
        <v>332</v>
      </c>
      <c r="B722" s="9" t="s">
        <v>393</v>
      </c>
      <c r="C722" s="6">
        <v>15</v>
      </c>
      <c r="D722" s="6">
        <v>10</v>
      </c>
      <c r="E722" s="6">
        <v>5</v>
      </c>
      <c r="F722" s="8">
        <v>951</v>
      </c>
      <c r="G722" s="6" t="s">
        <v>334</v>
      </c>
      <c r="H722" s="6"/>
    </row>
    <row r="723" spans="1:9" customFormat="1" hidden="1">
      <c r="A723" s="6" t="s">
        <v>332</v>
      </c>
      <c r="B723" s="9" t="s">
        <v>394</v>
      </c>
      <c r="C723" s="6">
        <v>15</v>
      </c>
      <c r="D723" s="6">
        <v>10</v>
      </c>
      <c r="E723" s="6">
        <v>5</v>
      </c>
      <c r="F723" s="8">
        <v>952</v>
      </c>
      <c r="G723" s="6" t="s">
        <v>334</v>
      </c>
      <c r="H723" s="6"/>
      <c r="I723" s="6"/>
    </row>
    <row r="724" spans="1:9" customFormat="1" hidden="1">
      <c r="A724" s="6" t="s">
        <v>332</v>
      </c>
      <c r="B724" s="9" t="s">
        <v>395</v>
      </c>
      <c r="C724" s="6">
        <v>20</v>
      </c>
      <c r="D724" s="6">
        <v>15</v>
      </c>
      <c r="E724" s="6">
        <v>10</v>
      </c>
      <c r="F724" s="8">
        <v>953</v>
      </c>
      <c r="G724" s="6" t="s">
        <v>396</v>
      </c>
      <c r="H724" s="6"/>
    </row>
    <row r="725" spans="1:9" customFormat="1" hidden="1">
      <c r="A725" s="6" t="s">
        <v>332</v>
      </c>
      <c r="B725" s="9" t="s">
        <v>397</v>
      </c>
      <c r="C725" s="6">
        <v>15</v>
      </c>
      <c r="D725" s="6">
        <v>10</v>
      </c>
      <c r="E725" s="6">
        <v>5</v>
      </c>
      <c r="F725" s="8">
        <v>954</v>
      </c>
      <c r="G725" s="6" t="s">
        <v>398</v>
      </c>
      <c r="H725" s="6"/>
    </row>
    <row r="726" spans="1:9" customFormat="1" hidden="1">
      <c r="A726" s="6" t="s">
        <v>332</v>
      </c>
      <c r="B726" s="9" t="s">
        <v>399</v>
      </c>
      <c r="C726" s="6">
        <v>20</v>
      </c>
      <c r="D726" s="6">
        <v>15</v>
      </c>
      <c r="E726" s="6">
        <v>10</v>
      </c>
      <c r="F726" s="8">
        <v>955</v>
      </c>
      <c r="G726" s="6" t="s">
        <v>334</v>
      </c>
      <c r="H726" s="6"/>
    </row>
    <row r="727" spans="1:9" customFormat="1" hidden="1">
      <c r="A727" s="6" t="s">
        <v>332</v>
      </c>
      <c r="B727" s="9" t="s">
        <v>400</v>
      </c>
      <c r="C727" s="6">
        <v>20</v>
      </c>
      <c r="D727" s="6">
        <v>15</v>
      </c>
      <c r="E727" s="6">
        <v>10</v>
      </c>
      <c r="F727" s="8">
        <v>956</v>
      </c>
      <c r="G727" s="6" t="s">
        <v>401</v>
      </c>
    </row>
    <row r="728" spans="1:9" customFormat="1" hidden="1">
      <c r="A728" s="6" t="s">
        <v>332</v>
      </c>
      <c r="B728" s="9" t="s">
        <v>402</v>
      </c>
      <c r="C728" s="6">
        <v>10</v>
      </c>
      <c r="D728" s="6">
        <v>5</v>
      </c>
      <c r="E728" s="6">
        <v>1</v>
      </c>
      <c r="F728" s="8">
        <v>957</v>
      </c>
      <c r="G728" s="6" t="s">
        <v>334</v>
      </c>
      <c r="H728" s="6">
        <v>1</v>
      </c>
    </row>
    <row r="729" spans="1:9" customFormat="1" hidden="1">
      <c r="A729" s="6" t="s">
        <v>332</v>
      </c>
      <c r="B729" s="9" t="s">
        <v>403</v>
      </c>
      <c r="C729" s="6">
        <v>20</v>
      </c>
      <c r="D729" s="6">
        <v>15</v>
      </c>
      <c r="E729" s="6">
        <v>10</v>
      </c>
      <c r="F729" s="8">
        <v>958</v>
      </c>
      <c r="G729" s="6" t="s">
        <v>334</v>
      </c>
      <c r="H729" s="6">
        <v>20</v>
      </c>
    </row>
    <row r="730" spans="1:9" customFormat="1" hidden="1">
      <c r="A730" s="6" t="s">
        <v>332</v>
      </c>
      <c r="B730" s="9" t="s">
        <v>404</v>
      </c>
      <c r="C730" s="6">
        <v>5</v>
      </c>
      <c r="D730" s="6">
        <v>3</v>
      </c>
      <c r="E730" s="6">
        <v>1</v>
      </c>
      <c r="F730" s="8">
        <v>959</v>
      </c>
      <c r="G730" s="6" t="s">
        <v>334</v>
      </c>
      <c r="H730" s="6">
        <v>1</v>
      </c>
    </row>
    <row r="731" spans="1:9" customFormat="1" hidden="1">
      <c r="A731" s="6" t="s">
        <v>332</v>
      </c>
      <c r="B731" s="9" t="s">
        <v>405</v>
      </c>
      <c r="C731" s="6">
        <v>5</v>
      </c>
      <c r="D731" s="6">
        <v>3</v>
      </c>
      <c r="E731" s="6">
        <v>1</v>
      </c>
      <c r="F731" s="8">
        <v>960</v>
      </c>
      <c r="G731" s="6" t="s">
        <v>334</v>
      </c>
      <c r="H731" s="1"/>
    </row>
    <row r="732" spans="1:9" customFormat="1" hidden="1">
      <c r="A732" s="6" t="s">
        <v>332</v>
      </c>
      <c r="B732" s="9" t="s">
        <v>406</v>
      </c>
      <c r="C732" s="6">
        <v>5</v>
      </c>
      <c r="D732" s="6">
        <v>3</v>
      </c>
      <c r="E732" s="6">
        <v>1</v>
      </c>
      <c r="F732" s="8">
        <v>961</v>
      </c>
      <c r="G732" s="6" t="s">
        <v>334</v>
      </c>
      <c r="H732" s="1"/>
      <c r="I732" s="6"/>
    </row>
    <row r="733" spans="1:9" customFormat="1" hidden="1">
      <c r="A733" s="6" t="s">
        <v>332</v>
      </c>
      <c r="B733" s="9" t="s">
        <v>407</v>
      </c>
      <c r="C733" s="6">
        <v>10</v>
      </c>
      <c r="D733" s="6">
        <v>5</v>
      </c>
      <c r="E733" s="74">
        <v>3</v>
      </c>
      <c r="F733" s="8">
        <v>962</v>
      </c>
      <c r="G733" s="6" t="s">
        <v>334</v>
      </c>
      <c r="H733" s="1"/>
    </row>
    <row r="734" spans="1:9" customFormat="1" hidden="1">
      <c r="A734" s="6" t="s">
        <v>332</v>
      </c>
      <c r="B734" s="9" t="s">
        <v>408</v>
      </c>
      <c r="C734" s="6">
        <v>5</v>
      </c>
      <c r="D734" s="6">
        <v>3</v>
      </c>
      <c r="E734" s="6">
        <v>1</v>
      </c>
      <c r="F734" s="8">
        <v>963</v>
      </c>
      <c r="G734" s="6" t="s">
        <v>409</v>
      </c>
      <c r="H734" s="6">
        <v>1</v>
      </c>
    </row>
    <row r="735" spans="1:9" customFormat="1" hidden="1">
      <c r="A735" s="6" t="s">
        <v>332</v>
      </c>
      <c r="B735" s="9" t="s">
        <v>410</v>
      </c>
      <c r="C735" s="6">
        <v>15</v>
      </c>
      <c r="D735" s="6">
        <v>10</v>
      </c>
      <c r="E735" s="6">
        <v>5</v>
      </c>
      <c r="F735" s="8">
        <v>964</v>
      </c>
      <c r="G735" s="6" t="s">
        <v>334</v>
      </c>
      <c r="H735" s="1"/>
    </row>
    <row r="736" spans="1:9" customFormat="1" hidden="1">
      <c r="A736" s="6" t="s">
        <v>332</v>
      </c>
      <c r="B736" s="9" t="s">
        <v>411</v>
      </c>
      <c r="C736" s="6">
        <v>15</v>
      </c>
      <c r="D736" s="6">
        <v>10</v>
      </c>
      <c r="E736" s="6">
        <v>5</v>
      </c>
      <c r="F736" s="8">
        <v>965</v>
      </c>
      <c r="G736" s="6" t="s">
        <v>334</v>
      </c>
      <c r="H736" s="71"/>
      <c r="I736" s="6"/>
    </row>
    <row r="737" spans="1:9" customFormat="1" hidden="1">
      <c r="A737" s="6" t="s">
        <v>332</v>
      </c>
      <c r="B737" s="9" t="s">
        <v>412</v>
      </c>
      <c r="C737" s="6">
        <v>15</v>
      </c>
      <c r="D737" s="6">
        <v>10</v>
      </c>
      <c r="E737" s="6">
        <v>5</v>
      </c>
      <c r="F737" s="8">
        <v>966</v>
      </c>
      <c r="G737" s="6" t="s">
        <v>334</v>
      </c>
      <c r="H737" s="6">
        <v>10</v>
      </c>
    </row>
    <row r="738" spans="1:9" customFormat="1" hidden="1">
      <c r="A738" s="6" t="s">
        <v>332</v>
      </c>
      <c r="B738" s="9" t="s">
        <v>413</v>
      </c>
      <c r="C738" s="6">
        <v>15</v>
      </c>
      <c r="D738" s="6">
        <v>10</v>
      </c>
      <c r="E738" s="6">
        <v>5</v>
      </c>
      <c r="F738" s="8">
        <v>967</v>
      </c>
      <c r="G738" s="6" t="s">
        <v>334</v>
      </c>
      <c r="H738" s="6"/>
    </row>
    <row r="739" spans="1:9" customFormat="1" hidden="1">
      <c r="A739" s="6" t="s">
        <v>332</v>
      </c>
      <c r="B739" s="9" t="s">
        <v>414</v>
      </c>
      <c r="C739" s="6">
        <v>20</v>
      </c>
      <c r="D739" s="6">
        <v>15</v>
      </c>
      <c r="E739" s="74">
        <v>10</v>
      </c>
      <c r="F739" s="8">
        <v>968</v>
      </c>
      <c r="G739" s="6" t="s">
        <v>334</v>
      </c>
      <c r="H739">
        <v>10</v>
      </c>
    </row>
    <row r="740" spans="1:9" customFormat="1" hidden="1">
      <c r="A740" s="6" t="s">
        <v>332</v>
      </c>
      <c r="B740" s="9" t="s">
        <v>415</v>
      </c>
      <c r="C740" s="6">
        <v>10</v>
      </c>
      <c r="D740" s="6">
        <v>5</v>
      </c>
      <c r="E740" s="6">
        <v>3</v>
      </c>
      <c r="F740" s="8">
        <v>969</v>
      </c>
      <c r="G740" s="6" t="s">
        <v>416</v>
      </c>
      <c r="H740" s="6"/>
    </row>
    <row r="741" spans="1:9" customFormat="1" hidden="1">
      <c r="A741" s="6" t="s">
        <v>332</v>
      </c>
      <c r="B741" s="9" t="s">
        <v>417</v>
      </c>
      <c r="C741" s="6">
        <v>15</v>
      </c>
      <c r="D741" s="6">
        <v>10</v>
      </c>
      <c r="E741" s="6">
        <v>5</v>
      </c>
      <c r="F741" s="8">
        <v>970</v>
      </c>
      <c r="G741" s="6" t="s">
        <v>334</v>
      </c>
      <c r="H741" s="6">
        <v>5</v>
      </c>
      <c r="I741" s="6"/>
    </row>
    <row r="742" spans="1:9" customFormat="1" hidden="1">
      <c r="A742" s="6" t="s">
        <v>332</v>
      </c>
      <c r="B742" s="9" t="s">
        <v>418</v>
      </c>
      <c r="C742" s="6">
        <v>15</v>
      </c>
      <c r="D742" s="6">
        <v>10</v>
      </c>
      <c r="E742" s="6">
        <v>5</v>
      </c>
      <c r="F742" s="8">
        <v>971</v>
      </c>
      <c r="G742" s="6" t="s">
        <v>334</v>
      </c>
      <c r="H742" s="6"/>
    </row>
    <row r="743" spans="1:9" customFormat="1" hidden="1">
      <c r="A743" s="6" t="s">
        <v>332</v>
      </c>
      <c r="B743" s="9" t="s">
        <v>419</v>
      </c>
      <c r="C743" s="6">
        <v>15</v>
      </c>
      <c r="D743" s="6">
        <v>10</v>
      </c>
      <c r="E743" s="6">
        <v>5</v>
      </c>
      <c r="F743" s="8">
        <v>972</v>
      </c>
      <c r="G743" s="6" t="s">
        <v>334</v>
      </c>
      <c r="H743">
        <v>5</v>
      </c>
    </row>
    <row r="744" spans="1:9" customFormat="1" hidden="1">
      <c r="A744" s="6" t="s">
        <v>332</v>
      </c>
      <c r="B744" s="9" t="s">
        <v>420</v>
      </c>
      <c r="C744" s="6">
        <v>10</v>
      </c>
      <c r="D744" s="6">
        <v>5</v>
      </c>
      <c r="E744" s="6">
        <v>1</v>
      </c>
      <c r="F744" s="8">
        <v>973</v>
      </c>
      <c r="G744" s="6" t="s">
        <v>334</v>
      </c>
      <c r="H744" s="6"/>
    </row>
    <row r="745" spans="1:9" customFormat="1" hidden="1">
      <c r="A745" s="6" t="s">
        <v>332</v>
      </c>
      <c r="B745" s="9" t="s">
        <v>421</v>
      </c>
      <c r="C745" s="6">
        <v>5</v>
      </c>
      <c r="D745" s="6">
        <v>3</v>
      </c>
      <c r="E745" s="6">
        <v>1</v>
      </c>
      <c r="F745" s="8">
        <v>974</v>
      </c>
      <c r="G745" s="6" t="s">
        <v>334</v>
      </c>
      <c r="H745">
        <v>1</v>
      </c>
    </row>
    <row r="746" spans="1:9" customFormat="1" hidden="1">
      <c r="A746" s="6" t="s">
        <v>332</v>
      </c>
      <c r="B746" s="9" t="s">
        <v>422</v>
      </c>
      <c r="C746" s="6">
        <v>10</v>
      </c>
      <c r="D746" s="6">
        <v>5</v>
      </c>
      <c r="E746" s="6">
        <v>3</v>
      </c>
      <c r="F746" s="8">
        <v>975</v>
      </c>
      <c r="G746" s="6" t="s">
        <v>396</v>
      </c>
      <c r="H746" s="6">
        <v>3</v>
      </c>
    </row>
    <row r="747" spans="1:9" customFormat="1" hidden="1">
      <c r="A747" s="6" t="s">
        <v>332</v>
      </c>
      <c r="B747" s="9" t="s">
        <v>423</v>
      </c>
      <c r="C747" s="6">
        <v>10</v>
      </c>
      <c r="D747" s="6">
        <v>5</v>
      </c>
      <c r="E747" s="6">
        <v>3</v>
      </c>
      <c r="F747" s="8">
        <v>976</v>
      </c>
      <c r="G747" s="6" t="s">
        <v>334</v>
      </c>
      <c r="H747" s="6"/>
      <c r="I747" s="6"/>
    </row>
    <row r="748" spans="1:9" customFormat="1" hidden="1">
      <c r="A748" s="6" t="s">
        <v>332</v>
      </c>
      <c r="B748" s="73" t="s">
        <v>424</v>
      </c>
      <c r="C748" s="6">
        <v>5</v>
      </c>
      <c r="D748" s="6">
        <v>3</v>
      </c>
      <c r="E748" s="6">
        <v>1</v>
      </c>
      <c r="F748" s="8">
        <v>977</v>
      </c>
      <c r="G748" s="6" t="s">
        <v>334</v>
      </c>
      <c r="H748" s="6">
        <v>1</v>
      </c>
      <c r="I748" s="6"/>
    </row>
    <row r="749" spans="1:9" customFormat="1" hidden="1">
      <c r="A749" s="6" t="s">
        <v>332</v>
      </c>
      <c r="B749" s="9" t="s">
        <v>425</v>
      </c>
      <c r="C749" s="6">
        <v>10</v>
      </c>
      <c r="D749" s="6">
        <v>5</v>
      </c>
      <c r="E749" s="6">
        <v>3</v>
      </c>
      <c r="F749" s="8">
        <v>978</v>
      </c>
      <c r="G749" s="6" t="s">
        <v>334</v>
      </c>
      <c r="H749" s="6"/>
      <c r="I749" s="6"/>
    </row>
    <row r="750" spans="1:9" customFormat="1" hidden="1">
      <c r="A750" s="6" t="s">
        <v>332</v>
      </c>
      <c r="B750" s="9" t="s">
        <v>426</v>
      </c>
      <c r="C750" s="6">
        <v>15</v>
      </c>
      <c r="D750" s="6">
        <v>10</v>
      </c>
      <c r="E750" s="6">
        <v>5</v>
      </c>
      <c r="F750" s="8">
        <v>979</v>
      </c>
      <c r="G750" s="6" t="s">
        <v>427</v>
      </c>
      <c r="H750" s="6"/>
      <c r="I750" s="6"/>
    </row>
    <row r="751" spans="1:9" customFormat="1" hidden="1">
      <c r="A751" s="6" t="s">
        <v>332</v>
      </c>
      <c r="B751" s="9" t="s">
        <v>428</v>
      </c>
      <c r="C751" s="6">
        <v>5</v>
      </c>
      <c r="D751" s="6">
        <v>3</v>
      </c>
      <c r="E751" s="6">
        <v>1</v>
      </c>
      <c r="F751" s="8">
        <v>980</v>
      </c>
      <c r="G751" s="6" t="s">
        <v>334</v>
      </c>
      <c r="H751" s="6">
        <v>1</v>
      </c>
      <c r="I751" s="6"/>
    </row>
    <row r="752" spans="1:9" customFormat="1" hidden="1">
      <c r="A752" s="6" t="s">
        <v>332</v>
      </c>
      <c r="B752" s="9" t="s">
        <v>429</v>
      </c>
      <c r="C752" s="6">
        <v>5</v>
      </c>
      <c r="D752" s="6">
        <v>3</v>
      </c>
      <c r="E752" s="6">
        <v>1</v>
      </c>
      <c r="F752" s="8">
        <v>981</v>
      </c>
      <c r="G752" s="6" t="s">
        <v>334</v>
      </c>
      <c r="H752" s="6">
        <v>3</v>
      </c>
      <c r="I752" s="6"/>
    </row>
    <row r="753" spans="1:9" customFormat="1" hidden="1">
      <c r="A753" s="6" t="s">
        <v>332</v>
      </c>
      <c r="B753" s="9" t="s">
        <v>430</v>
      </c>
      <c r="C753" s="6">
        <v>10</v>
      </c>
      <c r="D753" s="6">
        <v>5</v>
      </c>
      <c r="E753" s="6">
        <v>3</v>
      </c>
      <c r="F753" s="8">
        <v>982</v>
      </c>
      <c r="G753" s="6" t="s">
        <v>334</v>
      </c>
      <c r="H753" s="6"/>
      <c r="I753" s="6"/>
    </row>
    <row r="754" spans="1:9" customFormat="1" hidden="1">
      <c r="A754" s="6" t="s">
        <v>332</v>
      </c>
      <c r="B754" s="9" t="s">
        <v>29</v>
      </c>
      <c r="C754" s="6">
        <v>5</v>
      </c>
      <c r="D754" s="6">
        <v>3</v>
      </c>
      <c r="E754" s="6">
        <v>1</v>
      </c>
      <c r="F754" s="8">
        <v>983</v>
      </c>
      <c r="G754" s="6" t="s">
        <v>334</v>
      </c>
      <c r="H754" s="6">
        <v>1</v>
      </c>
      <c r="I754" s="6"/>
    </row>
    <row r="755" spans="1:9" customFormat="1" hidden="1">
      <c r="A755" s="6" t="s">
        <v>332</v>
      </c>
      <c r="B755" s="9">
        <v>1776</v>
      </c>
      <c r="C755" s="6">
        <v>10</v>
      </c>
      <c r="D755" s="6">
        <v>5</v>
      </c>
      <c r="E755" s="6">
        <v>3</v>
      </c>
      <c r="F755" s="8">
        <v>984</v>
      </c>
      <c r="G755" s="6" t="s">
        <v>334</v>
      </c>
      <c r="H755" s="74">
        <v>5</v>
      </c>
      <c r="I755" s="6"/>
    </row>
    <row r="756" spans="1:9" customFormat="1" hidden="1">
      <c r="A756" s="6" t="s">
        <v>332</v>
      </c>
      <c r="B756" s="9" t="s">
        <v>431</v>
      </c>
      <c r="C756" s="6">
        <v>5</v>
      </c>
      <c r="D756" s="6">
        <v>3</v>
      </c>
      <c r="E756" s="6">
        <v>1</v>
      </c>
      <c r="F756" s="8">
        <v>985</v>
      </c>
      <c r="G756" s="6" t="s">
        <v>334</v>
      </c>
      <c r="H756" s="74">
        <v>1</v>
      </c>
      <c r="I756" s="6"/>
    </row>
    <row r="757" spans="1:9" customFormat="1" hidden="1">
      <c r="A757" s="6" t="s">
        <v>332</v>
      </c>
      <c r="B757" s="9" t="s">
        <v>432</v>
      </c>
      <c r="C757" s="6">
        <v>5</v>
      </c>
      <c r="D757" s="6">
        <v>3</v>
      </c>
      <c r="E757" s="6">
        <v>1</v>
      </c>
      <c r="F757" s="8">
        <v>986</v>
      </c>
      <c r="G757" s="6" t="s">
        <v>334</v>
      </c>
      <c r="H757" s="6"/>
      <c r="I757" s="6"/>
    </row>
    <row r="758" spans="1:9" customFormat="1" hidden="1">
      <c r="A758" s="6" t="s">
        <v>332</v>
      </c>
      <c r="B758" s="9" t="s">
        <v>433</v>
      </c>
      <c r="C758" s="6">
        <v>5</v>
      </c>
      <c r="D758" s="6">
        <v>3</v>
      </c>
      <c r="E758" s="6">
        <v>1</v>
      </c>
      <c r="F758" s="8">
        <v>987</v>
      </c>
      <c r="G758" s="6" t="s">
        <v>334</v>
      </c>
      <c r="H758" s="6">
        <v>1</v>
      </c>
      <c r="I758" s="6"/>
    </row>
    <row r="759" spans="1:9" customFormat="1" hidden="1">
      <c r="A759" s="6" t="s">
        <v>332</v>
      </c>
      <c r="B759" s="9" t="s">
        <v>434</v>
      </c>
      <c r="C759" s="6">
        <v>10</v>
      </c>
      <c r="D759" s="6">
        <v>5</v>
      </c>
      <c r="E759" s="6">
        <v>3</v>
      </c>
      <c r="F759" s="8">
        <v>988</v>
      </c>
      <c r="G759" s="6" t="s">
        <v>334</v>
      </c>
      <c r="H759" s="6"/>
      <c r="I759" s="6"/>
    </row>
    <row r="760" spans="1:9" customFormat="1" hidden="1">
      <c r="A760" s="6" t="s">
        <v>332</v>
      </c>
      <c r="B760" s="9" t="s">
        <v>435</v>
      </c>
      <c r="C760" s="6">
        <v>5</v>
      </c>
      <c r="D760" s="6">
        <v>3</v>
      </c>
      <c r="E760" s="6">
        <v>1</v>
      </c>
      <c r="F760" s="8">
        <v>989</v>
      </c>
      <c r="G760" s="6" t="s">
        <v>334</v>
      </c>
      <c r="H760" s="6"/>
      <c r="I760" s="6"/>
    </row>
    <row r="761" spans="1:9" customFormat="1" hidden="1">
      <c r="A761" s="6" t="s">
        <v>332</v>
      </c>
      <c r="B761" s="9" t="s">
        <v>436</v>
      </c>
      <c r="C761" s="6">
        <v>5</v>
      </c>
      <c r="D761" s="6">
        <v>3</v>
      </c>
      <c r="E761" s="74">
        <v>1</v>
      </c>
      <c r="F761" s="8">
        <v>990</v>
      </c>
      <c r="G761" s="6" t="s">
        <v>334</v>
      </c>
      <c r="H761" s="6"/>
      <c r="I761" s="6"/>
    </row>
    <row r="762" spans="1:9" customFormat="1" hidden="1">
      <c r="A762" s="6" t="s">
        <v>332</v>
      </c>
      <c r="B762" s="9" t="s">
        <v>437</v>
      </c>
      <c r="C762" s="6">
        <v>5</v>
      </c>
      <c r="D762" s="6">
        <v>3</v>
      </c>
      <c r="E762" s="6">
        <v>1</v>
      </c>
      <c r="F762" s="8">
        <v>991</v>
      </c>
      <c r="G762" s="6" t="s">
        <v>438</v>
      </c>
      <c r="H762" s="6">
        <v>3</v>
      </c>
      <c r="I762" s="6"/>
    </row>
    <row r="763" spans="1:9" customFormat="1" hidden="1">
      <c r="A763" s="6" t="s">
        <v>332</v>
      </c>
      <c r="B763" s="9" t="s">
        <v>439</v>
      </c>
      <c r="C763" s="6">
        <v>5</v>
      </c>
      <c r="D763" s="6">
        <v>3</v>
      </c>
      <c r="E763" s="6">
        <v>1</v>
      </c>
      <c r="F763" s="8">
        <v>992</v>
      </c>
      <c r="G763" s="6" t="s">
        <v>334</v>
      </c>
    </row>
    <row r="764" spans="1:9" customFormat="1" hidden="1">
      <c r="A764" s="6" t="s">
        <v>332</v>
      </c>
      <c r="B764" s="9" t="s">
        <v>440</v>
      </c>
      <c r="C764" s="6">
        <v>20</v>
      </c>
      <c r="D764" s="6">
        <v>15</v>
      </c>
      <c r="E764" s="6">
        <v>10</v>
      </c>
      <c r="F764" s="8">
        <v>993</v>
      </c>
      <c r="G764" s="6" t="s">
        <v>334</v>
      </c>
      <c r="H764" s="6"/>
      <c r="I764" s="6"/>
    </row>
    <row r="765" spans="1:9" customFormat="1" hidden="1">
      <c r="A765" s="6" t="s">
        <v>332</v>
      </c>
      <c r="B765" s="9" t="s">
        <v>441</v>
      </c>
      <c r="C765" s="6">
        <v>5</v>
      </c>
      <c r="D765" s="6">
        <v>3</v>
      </c>
      <c r="E765" s="6">
        <v>1</v>
      </c>
      <c r="F765" s="8">
        <v>994</v>
      </c>
      <c r="G765" s="6" t="s">
        <v>334</v>
      </c>
      <c r="H765" s="6"/>
      <c r="I765" s="6"/>
    </row>
    <row r="766" spans="1:9" customFormat="1" hidden="1">
      <c r="A766" s="6" t="s">
        <v>332</v>
      </c>
      <c r="B766" s="9" t="s">
        <v>442</v>
      </c>
      <c r="C766" s="6">
        <v>5</v>
      </c>
      <c r="D766" s="6">
        <v>3</v>
      </c>
      <c r="E766" s="6">
        <v>1</v>
      </c>
      <c r="F766" s="8">
        <v>995</v>
      </c>
      <c r="G766" s="6" t="s">
        <v>334</v>
      </c>
      <c r="H766" s="6"/>
    </row>
    <row r="767" spans="1:9" customFormat="1" hidden="1">
      <c r="A767" s="6" t="s">
        <v>332</v>
      </c>
      <c r="B767" s="9" t="s">
        <v>443</v>
      </c>
      <c r="C767" s="6">
        <v>5</v>
      </c>
      <c r="D767" s="6">
        <v>3</v>
      </c>
      <c r="E767" s="6">
        <v>1</v>
      </c>
      <c r="F767" s="8">
        <v>996</v>
      </c>
      <c r="G767" s="6" t="s">
        <v>334</v>
      </c>
      <c r="H767" s="6">
        <v>1</v>
      </c>
    </row>
    <row r="768" spans="1:9" customFormat="1" hidden="1">
      <c r="A768" s="6" t="s">
        <v>332</v>
      </c>
      <c r="B768" s="9" t="s">
        <v>444</v>
      </c>
      <c r="C768" s="6">
        <v>5</v>
      </c>
      <c r="D768" s="6">
        <v>3</v>
      </c>
      <c r="E768" s="6">
        <v>1</v>
      </c>
      <c r="F768" s="8">
        <v>997</v>
      </c>
      <c r="G768" s="6" t="s">
        <v>334</v>
      </c>
      <c r="H768" s="6">
        <v>1</v>
      </c>
    </row>
    <row r="769" spans="1:9" customFormat="1" hidden="1">
      <c r="A769" s="6" t="s">
        <v>332</v>
      </c>
      <c r="B769" s="9" t="s">
        <v>445</v>
      </c>
      <c r="C769" s="6">
        <v>5</v>
      </c>
      <c r="D769" s="6">
        <v>3</v>
      </c>
      <c r="E769" s="6">
        <v>1</v>
      </c>
      <c r="F769" s="8">
        <v>998</v>
      </c>
      <c r="G769" s="6" t="s">
        <v>334</v>
      </c>
      <c r="H769" s="6">
        <v>1</v>
      </c>
      <c r="I769" s="6"/>
    </row>
    <row r="770" spans="1:9" customFormat="1" hidden="1">
      <c r="A770" s="6" t="s">
        <v>332</v>
      </c>
      <c r="B770" s="9" t="s">
        <v>446</v>
      </c>
      <c r="C770" s="6">
        <v>5</v>
      </c>
      <c r="D770" s="6">
        <v>3</v>
      </c>
      <c r="E770" s="6">
        <v>1</v>
      </c>
      <c r="F770" s="8">
        <v>999</v>
      </c>
      <c r="G770" s="6" t="s">
        <v>334</v>
      </c>
      <c r="H770" s="75">
        <v>1</v>
      </c>
    </row>
    <row r="771" spans="1:9" customFormat="1" hidden="1">
      <c r="A771" s="6" t="s">
        <v>332</v>
      </c>
      <c r="B771" s="9" t="s">
        <v>447</v>
      </c>
      <c r="C771" s="6">
        <v>20</v>
      </c>
      <c r="D771" s="6">
        <v>15</v>
      </c>
      <c r="E771" s="6">
        <v>10</v>
      </c>
      <c r="F771" s="8">
        <v>1000</v>
      </c>
      <c r="G771" s="6" t="s">
        <v>334</v>
      </c>
      <c r="H771" s="6"/>
      <c r="I771" s="6"/>
    </row>
    <row r="772" spans="1:9" customFormat="1" hidden="1">
      <c r="A772" s="6" t="s">
        <v>332</v>
      </c>
      <c r="B772" s="9" t="s">
        <v>392</v>
      </c>
      <c r="C772" s="6">
        <v>5</v>
      </c>
      <c r="D772" s="6">
        <v>3</v>
      </c>
      <c r="E772" s="6">
        <v>1</v>
      </c>
      <c r="F772" s="8">
        <v>1001</v>
      </c>
      <c r="G772" s="6" t="s">
        <v>334</v>
      </c>
      <c r="H772" s="6">
        <v>1</v>
      </c>
      <c r="I772" s="6"/>
    </row>
    <row r="773" spans="1:9" customFormat="1" hidden="1">
      <c r="A773" s="6" t="s">
        <v>332</v>
      </c>
      <c r="B773" s="9" t="s">
        <v>448</v>
      </c>
      <c r="C773" s="6">
        <v>10</v>
      </c>
      <c r="D773" s="6">
        <v>5</v>
      </c>
      <c r="E773" s="6">
        <v>3</v>
      </c>
      <c r="F773" s="8">
        <v>1002</v>
      </c>
      <c r="G773" s="6" t="s">
        <v>334</v>
      </c>
      <c r="H773" s="6"/>
      <c r="I773" s="6"/>
    </row>
    <row r="774" spans="1:9" customFormat="1" hidden="1">
      <c r="A774" s="6" t="s">
        <v>332</v>
      </c>
      <c r="B774" s="9" t="s">
        <v>449</v>
      </c>
      <c r="C774" s="6">
        <v>5</v>
      </c>
      <c r="D774" s="6">
        <v>3</v>
      </c>
      <c r="E774" s="6">
        <v>1</v>
      </c>
      <c r="F774" s="8">
        <v>1003</v>
      </c>
      <c r="G774" s="6" t="s">
        <v>334</v>
      </c>
      <c r="H774" s="6"/>
      <c r="I774" s="6"/>
    </row>
    <row r="775" spans="1:9" customFormat="1" hidden="1">
      <c r="A775" s="6" t="s">
        <v>332</v>
      </c>
      <c r="B775" s="9" t="s">
        <v>450</v>
      </c>
      <c r="C775" s="6">
        <v>15</v>
      </c>
      <c r="D775" s="6">
        <v>10</v>
      </c>
      <c r="E775" s="6">
        <v>5</v>
      </c>
      <c r="F775" s="8">
        <v>1004</v>
      </c>
      <c r="G775" s="6" t="s">
        <v>334</v>
      </c>
      <c r="H775" s="6"/>
      <c r="I775" s="6"/>
    </row>
    <row r="776" spans="1:9" customFormat="1" hidden="1">
      <c r="A776" s="6" t="s">
        <v>332</v>
      </c>
      <c r="B776" s="9" t="s">
        <v>451</v>
      </c>
      <c r="C776" s="6">
        <v>5</v>
      </c>
      <c r="D776" s="6">
        <v>3</v>
      </c>
      <c r="E776" s="74">
        <v>1</v>
      </c>
      <c r="F776" s="8">
        <v>1005</v>
      </c>
      <c r="G776" s="6" t="s">
        <v>334</v>
      </c>
      <c r="H776" s="6"/>
      <c r="I776" s="6"/>
    </row>
    <row r="777" spans="1:9" customFormat="1" hidden="1">
      <c r="A777" s="6" t="s">
        <v>332</v>
      </c>
      <c r="B777" s="9" t="s">
        <v>452</v>
      </c>
      <c r="C777" s="6">
        <v>5</v>
      </c>
      <c r="D777" s="6">
        <v>3</v>
      </c>
      <c r="E777" s="6">
        <v>1</v>
      </c>
      <c r="F777" s="8">
        <v>1006</v>
      </c>
      <c r="G777" s="6" t="s">
        <v>334</v>
      </c>
      <c r="H777" s="6">
        <v>1</v>
      </c>
      <c r="I777" s="6"/>
    </row>
    <row r="778" spans="1:9" customFormat="1" hidden="1">
      <c r="A778" s="6" t="s">
        <v>332</v>
      </c>
      <c r="B778" s="9" t="s">
        <v>453</v>
      </c>
      <c r="C778" s="6">
        <v>20</v>
      </c>
      <c r="D778" s="6">
        <v>15</v>
      </c>
      <c r="E778" s="6">
        <v>10</v>
      </c>
      <c r="F778" s="8">
        <v>1007</v>
      </c>
      <c r="G778" s="6" t="s">
        <v>454</v>
      </c>
      <c r="H778" s="6"/>
      <c r="I778" s="6"/>
    </row>
    <row r="779" spans="1:9" customFormat="1" hidden="1">
      <c r="A779" s="6" t="s">
        <v>332</v>
      </c>
      <c r="B779" s="9" t="s">
        <v>455</v>
      </c>
      <c r="C779" s="6">
        <v>15</v>
      </c>
      <c r="D779" s="6">
        <v>10</v>
      </c>
      <c r="E779" s="6">
        <v>5</v>
      </c>
      <c r="F779" s="8">
        <v>1008</v>
      </c>
      <c r="G779" s="6" t="s">
        <v>334</v>
      </c>
      <c r="H779" s="6"/>
      <c r="I779" s="6"/>
    </row>
    <row r="780" spans="1:9" customFormat="1" hidden="1">
      <c r="A780" s="21" t="s">
        <v>1194</v>
      </c>
      <c r="B780" s="21" t="s">
        <v>1199</v>
      </c>
      <c r="C780" s="21">
        <v>29</v>
      </c>
      <c r="D780" s="21">
        <v>25</v>
      </c>
      <c r="E780" s="21">
        <v>19</v>
      </c>
      <c r="F780" s="21">
        <v>29</v>
      </c>
      <c r="G780" s="21"/>
      <c r="H780" s="21"/>
      <c r="I780" s="21"/>
    </row>
    <row r="781" spans="1:9" customFormat="1" hidden="1">
      <c r="A781" s="21" t="s">
        <v>1194</v>
      </c>
      <c r="B781" s="21" t="s">
        <v>1201</v>
      </c>
      <c r="C781" s="21">
        <v>24</v>
      </c>
      <c r="D781" s="21">
        <v>19</v>
      </c>
      <c r="E781" s="21">
        <v>15</v>
      </c>
      <c r="F781" s="21"/>
      <c r="G781" s="21"/>
      <c r="H781" s="21"/>
      <c r="I781" s="21"/>
    </row>
    <row r="782" spans="1:9" customFormat="1" hidden="1">
      <c r="A782" s="21" t="s">
        <v>1194</v>
      </c>
      <c r="B782" s="21" t="s">
        <v>1195</v>
      </c>
      <c r="C782" s="21">
        <v>25</v>
      </c>
      <c r="D782" s="21">
        <v>21</v>
      </c>
      <c r="E782" s="21">
        <v>16</v>
      </c>
      <c r="F782" s="21"/>
      <c r="G782" s="21"/>
      <c r="H782" s="21"/>
      <c r="I782" s="21"/>
    </row>
    <row r="783" spans="1:9" customFormat="1" hidden="1">
      <c r="A783" s="21" t="s">
        <v>1194</v>
      </c>
      <c r="B783" s="21" t="s">
        <v>930</v>
      </c>
      <c r="C783" s="21">
        <v>19</v>
      </c>
      <c r="D783" s="21">
        <v>15</v>
      </c>
      <c r="E783" s="21">
        <v>11</v>
      </c>
      <c r="F783" s="21"/>
      <c r="G783" s="21"/>
      <c r="H783" s="21">
        <v>15</v>
      </c>
      <c r="I783" s="21"/>
    </row>
    <row r="784" spans="1:9" customFormat="1" hidden="1">
      <c r="A784" s="21" t="s">
        <v>1194</v>
      </c>
      <c r="B784" s="79" t="s">
        <v>1197</v>
      </c>
      <c r="C784" s="21">
        <v>39</v>
      </c>
      <c r="D784" s="21">
        <v>29</v>
      </c>
      <c r="E784" s="79">
        <v>21</v>
      </c>
      <c r="F784" s="21"/>
      <c r="G784" s="21"/>
      <c r="H784" s="21">
        <v>21</v>
      </c>
      <c r="I784" s="21"/>
    </row>
    <row r="785" spans="1:9" customFormat="1" hidden="1">
      <c r="A785" s="21" t="s">
        <v>1194</v>
      </c>
      <c r="B785" s="21" t="s">
        <v>1202</v>
      </c>
      <c r="C785" s="21">
        <v>24</v>
      </c>
      <c r="D785" s="21">
        <v>19</v>
      </c>
      <c r="E785" s="21">
        <v>15</v>
      </c>
      <c r="F785" s="21"/>
      <c r="G785" s="21"/>
      <c r="H785" s="21"/>
      <c r="I785" s="21"/>
    </row>
    <row r="786" spans="1:9" customFormat="1" hidden="1">
      <c r="A786" s="21" t="s">
        <v>1194</v>
      </c>
      <c r="B786" s="21" t="s">
        <v>1198</v>
      </c>
      <c r="C786" s="21">
        <v>19</v>
      </c>
      <c r="D786" s="21">
        <v>15</v>
      </c>
      <c r="E786" s="21">
        <v>11</v>
      </c>
      <c r="F786" s="21"/>
      <c r="G786" s="21"/>
      <c r="H786" s="21"/>
      <c r="I786" s="21"/>
    </row>
    <row r="787" spans="1:9" customFormat="1" hidden="1">
      <c r="A787" s="21" t="s">
        <v>1194</v>
      </c>
      <c r="B787" s="21" t="s">
        <v>1200</v>
      </c>
      <c r="C787" s="21">
        <v>39</v>
      </c>
      <c r="D787" s="21">
        <v>29</v>
      </c>
      <c r="E787" s="79">
        <v>19</v>
      </c>
      <c r="F787" s="21"/>
      <c r="G787" s="21"/>
      <c r="H787" s="21">
        <v>19</v>
      </c>
      <c r="I787" s="21"/>
    </row>
    <row r="788" spans="1:9" customFormat="1" hidden="1">
      <c r="A788" s="21" t="s">
        <v>1194</v>
      </c>
      <c r="B788" s="21" t="s">
        <v>1196</v>
      </c>
      <c r="C788" s="21">
        <v>29</v>
      </c>
      <c r="D788" s="21">
        <v>25</v>
      </c>
      <c r="E788" s="21">
        <v>21</v>
      </c>
      <c r="F788" s="21"/>
      <c r="G788" s="21"/>
      <c r="H788" s="21"/>
      <c r="I788" s="21"/>
    </row>
    <row r="789" spans="1:9" customFormat="1" hidden="1">
      <c r="A789" s="6" t="s">
        <v>246</v>
      </c>
      <c r="B789" s="74" t="s">
        <v>247</v>
      </c>
      <c r="C789" s="6">
        <v>10</v>
      </c>
      <c r="D789" s="6">
        <v>5</v>
      </c>
      <c r="E789" s="6">
        <v>3</v>
      </c>
      <c r="F789" s="8">
        <v>601</v>
      </c>
      <c r="G789" s="6" t="s">
        <v>248</v>
      </c>
      <c r="H789" s="6"/>
      <c r="I789" s="6"/>
    </row>
    <row r="790" spans="1:9" customFormat="1" hidden="1">
      <c r="A790" s="6" t="s">
        <v>246</v>
      </c>
      <c r="B790" s="6" t="s">
        <v>249</v>
      </c>
      <c r="C790" s="6">
        <v>7</v>
      </c>
      <c r="D790" s="6">
        <v>5</v>
      </c>
      <c r="E790" s="6">
        <v>3</v>
      </c>
      <c r="F790" s="8">
        <v>602</v>
      </c>
      <c r="G790" s="6" t="s">
        <v>250</v>
      </c>
      <c r="H790" s="6"/>
      <c r="I790" s="6"/>
    </row>
    <row r="791" spans="1:9" customFormat="1" hidden="1">
      <c r="A791" s="6" t="s">
        <v>246</v>
      </c>
      <c r="B791" s="6" t="s">
        <v>251</v>
      </c>
      <c r="C791" s="6">
        <v>20</v>
      </c>
      <c r="D791" s="6">
        <v>15</v>
      </c>
      <c r="E791" s="74">
        <v>10</v>
      </c>
      <c r="F791" s="8">
        <v>603</v>
      </c>
      <c r="G791" s="6" t="s">
        <v>252</v>
      </c>
      <c r="H791" s="6">
        <v>10</v>
      </c>
      <c r="I791" s="6"/>
    </row>
    <row r="792" spans="1:9" customFormat="1" hidden="1">
      <c r="A792" s="6" t="s">
        <v>246</v>
      </c>
      <c r="B792" s="6" t="s">
        <v>253</v>
      </c>
      <c r="C792" s="6">
        <v>9</v>
      </c>
      <c r="D792" s="6">
        <v>7</v>
      </c>
      <c r="E792" s="74">
        <v>3</v>
      </c>
      <c r="F792" s="8">
        <v>604</v>
      </c>
      <c r="G792" s="6" t="s">
        <v>254</v>
      </c>
      <c r="H792" s="6"/>
      <c r="I792" s="6"/>
    </row>
    <row r="793" spans="1:9" customFormat="1" hidden="1">
      <c r="A793" s="6" t="s">
        <v>246</v>
      </c>
      <c r="B793" s="6" t="s">
        <v>255</v>
      </c>
      <c r="C793" s="6">
        <v>9</v>
      </c>
      <c r="D793" s="6">
        <v>6</v>
      </c>
      <c r="E793" s="6">
        <v>3</v>
      </c>
      <c r="F793" s="8">
        <v>605</v>
      </c>
      <c r="G793" s="6" t="s">
        <v>256</v>
      </c>
      <c r="H793" s="6"/>
      <c r="I793" s="6"/>
    </row>
    <row r="794" spans="1:9" customFormat="1" hidden="1">
      <c r="A794" s="6" t="s">
        <v>246</v>
      </c>
      <c r="B794" s="74" t="s">
        <v>257</v>
      </c>
      <c r="C794" s="6">
        <v>12</v>
      </c>
      <c r="D794" s="6">
        <v>8</v>
      </c>
      <c r="E794" s="6">
        <v>4</v>
      </c>
      <c r="F794" s="8">
        <v>606</v>
      </c>
      <c r="G794" s="6" t="s">
        <v>258</v>
      </c>
      <c r="H794" s="6"/>
      <c r="I794" s="6"/>
    </row>
    <row r="795" spans="1:9" customFormat="1" hidden="1">
      <c r="A795" s="6" t="s">
        <v>246</v>
      </c>
      <c r="B795" s="6" t="s">
        <v>259</v>
      </c>
      <c r="C795" s="6">
        <v>12</v>
      </c>
      <c r="D795" s="6">
        <v>8</v>
      </c>
      <c r="E795" s="6">
        <v>4</v>
      </c>
      <c r="F795" s="8">
        <v>607</v>
      </c>
      <c r="G795" s="6" t="s">
        <v>260</v>
      </c>
      <c r="H795" s="6"/>
      <c r="I795" s="6"/>
    </row>
    <row r="796" spans="1:9" customFormat="1" hidden="1">
      <c r="A796" s="6" t="s">
        <v>246</v>
      </c>
      <c r="B796" s="6" t="s">
        <v>261</v>
      </c>
      <c r="C796" s="6">
        <v>25</v>
      </c>
      <c r="D796" s="6">
        <v>20</v>
      </c>
      <c r="E796" s="6">
        <v>15</v>
      </c>
      <c r="F796" s="8">
        <v>608</v>
      </c>
      <c r="G796" s="6" t="s">
        <v>262</v>
      </c>
      <c r="H796" s="6"/>
      <c r="I796" s="6"/>
    </row>
    <row r="797" spans="1:9" customFormat="1" hidden="1">
      <c r="A797" s="6" t="s">
        <v>246</v>
      </c>
      <c r="B797" s="74" t="s">
        <v>263</v>
      </c>
      <c r="C797" s="6">
        <v>40</v>
      </c>
      <c r="D797" s="6">
        <v>35</v>
      </c>
      <c r="E797" s="6">
        <v>30</v>
      </c>
      <c r="F797" s="8">
        <v>609</v>
      </c>
      <c r="G797" s="6" t="s">
        <v>256</v>
      </c>
      <c r="H797" s="6">
        <v>30</v>
      </c>
      <c r="I797" s="6"/>
    </row>
    <row r="798" spans="1:9" customFormat="1" hidden="1">
      <c r="A798" s="6" t="s">
        <v>246</v>
      </c>
      <c r="B798" s="6" t="s">
        <v>264</v>
      </c>
      <c r="C798" s="6">
        <v>45</v>
      </c>
      <c r="D798" s="6">
        <v>40</v>
      </c>
      <c r="E798" s="6">
        <v>30</v>
      </c>
      <c r="F798" s="8">
        <v>610</v>
      </c>
      <c r="G798" s="6" t="s">
        <v>265</v>
      </c>
      <c r="H798" s="6"/>
      <c r="I798" s="6"/>
    </row>
    <row r="799" spans="1:9" customFormat="1" hidden="1">
      <c r="A799" s="6" t="s">
        <v>246</v>
      </c>
      <c r="B799" s="6" t="s">
        <v>266</v>
      </c>
      <c r="C799" s="6">
        <v>4</v>
      </c>
      <c r="D799" s="6">
        <v>2</v>
      </c>
      <c r="E799" s="6">
        <v>1</v>
      </c>
      <c r="F799" s="8">
        <v>611</v>
      </c>
      <c r="G799" s="6" t="s">
        <v>267</v>
      </c>
      <c r="H799" s="6">
        <v>1</v>
      </c>
      <c r="I799" s="6"/>
    </row>
    <row r="800" spans="1:9" customFormat="1" hidden="1">
      <c r="A800" s="6" t="s">
        <v>246</v>
      </c>
      <c r="B800" s="6" t="s">
        <v>194</v>
      </c>
      <c r="C800" s="6">
        <v>4</v>
      </c>
      <c r="D800" s="6">
        <v>3</v>
      </c>
      <c r="E800" s="6">
        <v>2</v>
      </c>
      <c r="F800" s="8">
        <v>612</v>
      </c>
      <c r="G800" s="6" t="s">
        <v>256</v>
      </c>
      <c r="H800" s="6"/>
      <c r="I800" s="6"/>
    </row>
    <row r="801" spans="1:9" customFormat="1" hidden="1">
      <c r="A801" s="16" t="s">
        <v>1083</v>
      </c>
      <c r="B801" s="16" t="s">
        <v>1084</v>
      </c>
      <c r="C801" s="16">
        <v>10</v>
      </c>
      <c r="D801" s="16">
        <v>8</v>
      </c>
      <c r="E801" s="78">
        <v>5</v>
      </c>
      <c r="F801" s="49">
        <v>3501</v>
      </c>
      <c r="G801" s="6"/>
      <c r="H801" s="16">
        <v>10</v>
      </c>
      <c r="I801" s="6"/>
    </row>
    <row r="802" spans="1:9" customFormat="1" hidden="1">
      <c r="A802" s="16" t="s">
        <v>1083</v>
      </c>
      <c r="B802" s="16" t="s">
        <v>1085</v>
      </c>
      <c r="C802" s="16">
        <v>12</v>
      </c>
      <c r="D802" s="16">
        <v>10</v>
      </c>
      <c r="E802" s="16">
        <v>6</v>
      </c>
      <c r="F802" s="49">
        <v>3502</v>
      </c>
      <c r="G802" s="6"/>
      <c r="H802" s="6"/>
      <c r="I802" s="6"/>
    </row>
    <row r="803" spans="1:9" customFormat="1" hidden="1">
      <c r="A803" s="16" t="s">
        <v>1083</v>
      </c>
      <c r="B803" s="16" t="s">
        <v>1086</v>
      </c>
      <c r="C803" s="16">
        <v>10</v>
      </c>
      <c r="D803" s="16">
        <v>8</v>
      </c>
      <c r="E803" s="16">
        <v>5</v>
      </c>
      <c r="F803" s="49">
        <v>3503</v>
      </c>
      <c r="G803" s="6"/>
      <c r="H803" s="6"/>
      <c r="I803" s="6"/>
    </row>
    <row r="804" spans="1:9" customFormat="1" hidden="1">
      <c r="A804" s="30" t="s">
        <v>1141</v>
      </c>
      <c r="B804" s="30" t="s">
        <v>1156</v>
      </c>
      <c r="C804" s="30">
        <v>5</v>
      </c>
      <c r="D804" s="30">
        <v>4</v>
      </c>
      <c r="E804" s="30">
        <v>3</v>
      </c>
      <c r="F804" s="30">
        <v>5</v>
      </c>
      <c r="G804" s="30" t="s">
        <v>1157</v>
      </c>
      <c r="H804" s="21">
        <v>5</v>
      </c>
      <c r="I804" s="21"/>
    </row>
    <row r="805" spans="1:9" customFormat="1" hidden="1">
      <c r="A805" s="30" t="s">
        <v>1141</v>
      </c>
      <c r="B805" s="30" t="s">
        <v>894</v>
      </c>
      <c r="C805" s="30">
        <v>5</v>
      </c>
      <c r="D805" s="30">
        <v>4</v>
      </c>
      <c r="E805" s="30">
        <v>3</v>
      </c>
      <c r="F805" s="30">
        <v>5</v>
      </c>
      <c r="G805" s="30" t="s">
        <v>1149</v>
      </c>
      <c r="H805" s="21">
        <v>5</v>
      </c>
      <c r="I805" s="21"/>
    </row>
    <row r="806" spans="1:9" customFormat="1" hidden="1">
      <c r="A806" s="30" t="s">
        <v>1141</v>
      </c>
      <c r="B806" s="30" t="s">
        <v>1161</v>
      </c>
      <c r="C806" s="30">
        <v>8</v>
      </c>
      <c r="D806" s="30">
        <v>7</v>
      </c>
      <c r="E806" s="30">
        <v>6</v>
      </c>
      <c r="F806" s="30"/>
      <c r="G806" s="30" t="s">
        <v>1162</v>
      </c>
      <c r="H806" s="21"/>
      <c r="I806" s="21"/>
    </row>
    <row r="807" spans="1:9" customFormat="1" hidden="1">
      <c r="A807" s="30" t="s">
        <v>1141</v>
      </c>
      <c r="B807" s="30" t="s">
        <v>1153</v>
      </c>
      <c r="C807" s="30">
        <v>3</v>
      </c>
      <c r="D807" s="30">
        <v>2</v>
      </c>
      <c r="E807" s="30">
        <v>1</v>
      </c>
      <c r="F807" s="30"/>
      <c r="G807" s="30" t="s">
        <v>1149</v>
      </c>
      <c r="H807" s="21">
        <v>1</v>
      </c>
      <c r="I807" s="21"/>
    </row>
    <row r="808" spans="1:9" customFormat="1" hidden="1">
      <c r="A808" s="30" t="s">
        <v>1141</v>
      </c>
      <c r="B808" s="30" t="s">
        <v>1163</v>
      </c>
      <c r="C808" s="30">
        <v>8</v>
      </c>
      <c r="D808" s="30">
        <v>7</v>
      </c>
      <c r="E808" s="30">
        <v>6</v>
      </c>
      <c r="F808" s="30"/>
      <c r="G808" s="30" t="s">
        <v>1157</v>
      </c>
      <c r="H808" s="21"/>
      <c r="I808" s="21"/>
    </row>
    <row r="809" spans="1:9" customFormat="1" hidden="1">
      <c r="A809" s="30" t="s">
        <v>1141</v>
      </c>
      <c r="B809" s="30" t="s">
        <v>1152</v>
      </c>
      <c r="C809" s="30">
        <v>8</v>
      </c>
      <c r="D809" s="30">
        <v>6</v>
      </c>
      <c r="E809" s="30">
        <v>5</v>
      </c>
      <c r="F809" s="30"/>
      <c r="G809" s="30" t="s">
        <v>1149</v>
      </c>
      <c r="H809" s="21"/>
      <c r="I809" s="21"/>
    </row>
    <row r="810" spans="1:9" customFormat="1" hidden="1">
      <c r="A810" s="30" t="s">
        <v>1141</v>
      </c>
      <c r="B810" s="30" t="s">
        <v>206</v>
      </c>
      <c r="C810" s="30">
        <v>7</v>
      </c>
      <c r="D810" s="30">
        <v>6</v>
      </c>
      <c r="E810" s="30">
        <v>5</v>
      </c>
      <c r="F810" s="30"/>
      <c r="G810" s="30" t="s">
        <v>1145</v>
      </c>
      <c r="H810" s="21">
        <v>5</v>
      </c>
      <c r="I810" s="21"/>
    </row>
    <row r="811" spans="1:9" customFormat="1" hidden="1">
      <c r="A811" s="30" t="s">
        <v>1141</v>
      </c>
      <c r="B811" s="30" t="s">
        <v>1170</v>
      </c>
      <c r="C811" s="30">
        <v>15</v>
      </c>
      <c r="D811" s="30">
        <v>13</v>
      </c>
      <c r="E811" s="30">
        <v>10</v>
      </c>
      <c r="F811" s="30"/>
      <c r="G811" s="30" t="s">
        <v>1149</v>
      </c>
      <c r="H811" s="21"/>
      <c r="I811" s="21"/>
    </row>
    <row r="812" spans="1:9" customFormat="1" hidden="1">
      <c r="A812" s="30" t="s">
        <v>1141</v>
      </c>
      <c r="B812" s="30" t="s">
        <v>1150</v>
      </c>
      <c r="C812" s="30">
        <v>6</v>
      </c>
      <c r="D812" s="30">
        <v>5</v>
      </c>
      <c r="E812" s="30">
        <v>4</v>
      </c>
      <c r="F812" s="30"/>
      <c r="G812" s="30" t="s">
        <v>1151</v>
      </c>
      <c r="H812" s="21"/>
      <c r="I812" s="21"/>
    </row>
    <row r="813" spans="1:9" customFormat="1" hidden="1">
      <c r="A813" s="30" t="s">
        <v>1141</v>
      </c>
      <c r="B813" s="30" t="s">
        <v>1154</v>
      </c>
      <c r="C813" s="30">
        <v>6</v>
      </c>
      <c r="D813" s="30">
        <v>5</v>
      </c>
      <c r="E813" s="30">
        <v>4</v>
      </c>
      <c r="F813" s="30"/>
      <c r="G813" s="30" t="s">
        <v>1149</v>
      </c>
      <c r="H813" s="21"/>
      <c r="I813" s="21"/>
    </row>
    <row r="814" spans="1:9" customFormat="1" hidden="1">
      <c r="A814" s="30" t="s">
        <v>1141</v>
      </c>
      <c r="B814" s="30" t="s">
        <v>1146</v>
      </c>
      <c r="C814" s="30">
        <v>7</v>
      </c>
      <c r="D814" s="30">
        <v>6</v>
      </c>
      <c r="E814" s="30">
        <v>5</v>
      </c>
      <c r="F814" s="30"/>
      <c r="G814" s="30" t="s">
        <v>1147</v>
      </c>
      <c r="H814" s="21"/>
      <c r="I814" s="21"/>
    </row>
    <row r="815" spans="1:9" customFormat="1" hidden="1">
      <c r="A815" s="30" t="s">
        <v>1141</v>
      </c>
      <c r="B815" s="30" t="s">
        <v>1142</v>
      </c>
      <c r="C815" s="30">
        <v>10</v>
      </c>
      <c r="D815" s="30">
        <v>7</v>
      </c>
      <c r="E815" s="30">
        <v>5</v>
      </c>
      <c r="F815" s="30"/>
      <c r="G815" s="30" t="s">
        <v>1143</v>
      </c>
      <c r="H815" s="21"/>
      <c r="I815" s="21"/>
    </row>
    <row r="816" spans="1:9" customFormat="1" hidden="1">
      <c r="A816" s="30" t="s">
        <v>1141</v>
      </c>
      <c r="B816" s="30" t="s">
        <v>1172</v>
      </c>
      <c r="C816" s="30">
        <v>10</v>
      </c>
      <c r="D816" s="30">
        <v>7</v>
      </c>
      <c r="E816" s="30">
        <v>5</v>
      </c>
      <c r="F816" s="30"/>
      <c r="G816" s="30" t="s">
        <v>1173</v>
      </c>
      <c r="H816" s="21"/>
      <c r="I816" s="21"/>
    </row>
    <row r="817" spans="1:9" customFormat="1" hidden="1">
      <c r="A817" s="30" t="s">
        <v>1141</v>
      </c>
      <c r="B817" s="30" t="s">
        <v>1164</v>
      </c>
      <c r="C817" s="30">
        <v>30</v>
      </c>
      <c r="D817" s="30">
        <v>28</v>
      </c>
      <c r="E817" s="40">
        <v>25</v>
      </c>
      <c r="F817" s="30"/>
      <c r="G817" s="30" t="s">
        <v>1149</v>
      </c>
      <c r="H817" s="21"/>
      <c r="I817" s="21"/>
    </row>
    <row r="818" spans="1:9" customFormat="1" hidden="1">
      <c r="A818" s="30" t="s">
        <v>1141</v>
      </c>
      <c r="B818" s="30" t="s">
        <v>1169</v>
      </c>
      <c r="C818" s="30">
        <v>5</v>
      </c>
      <c r="D818" s="30">
        <v>4</v>
      </c>
      <c r="E818" s="30">
        <v>3</v>
      </c>
      <c r="F818" s="30"/>
      <c r="G818" s="30" t="s">
        <v>1149</v>
      </c>
      <c r="H818" s="21">
        <v>4</v>
      </c>
      <c r="I818" s="21"/>
    </row>
    <row r="819" spans="1:9" customFormat="1" hidden="1">
      <c r="A819" s="30" t="s">
        <v>1141</v>
      </c>
      <c r="B819" s="30" t="s">
        <v>1148</v>
      </c>
      <c r="C819" s="30">
        <v>7</v>
      </c>
      <c r="D819" s="30">
        <v>6</v>
      </c>
      <c r="E819" s="30">
        <v>5</v>
      </c>
      <c r="F819" s="30"/>
      <c r="G819" s="30" t="s">
        <v>1149</v>
      </c>
      <c r="H819" s="21"/>
      <c r="I819" s="21"/>
    </row>
    <row r="820" spans="1:9" customFormat="1" hidden="1">
      <c r="A820" s="30" t="s">
        <v>1141</v>
      </c>
      <c r="B820" s="30" t="s">
        <v>1155</v>
      </c>
      <c r="C820" s="30">
        <v>5</v>
      </c>
      <c r="D820" s="30">
        <v>4</v>
      </c>
      <c r="E820" s="30">
        <v>3</v>
      </c>
      <c r="F820" s="30"/>
      <c r="G820" s="30" t="s">
        <v>1149</v>
      </c>
      <c r="H820" s="21"/>
      <c r="I820" s="21"/>
    </row>
    <row r="821" spans="1:9" customFormat="1" hidden="1">
      <c r="A821" s="30" t="s">
        <v>1141</v>
      </c>
      <c r="B821" s="30" t="s">
        <v>1168</v>
      </c>
      <c r="C821" s="30">
        <v>4</v>
      </c>
      <c r="D821" s="30">
        <v>3</v>
      </c>
      <c r="E821" s="30">
        <v>2</v>
      </c>
      <c r="F821" s="30"/>
      <c r="G821" s="30" t="s">
        <v>1149</v>
      </c>
      <c r="H821" s="21"/>
      <c r="I821" s="21"/>
    </row>
    <row r="822" spans="1:9" customFormat="1" hidden="1">
      <c r="A822" s="30" t="s">
        <v>1141</v>
      </c>
      <c r="B822" s="40" t="s">
        <v>1159</v>
      </c>
      <c r="C822" s="30">
        <v>8</v>
      </c>
      <c r="D822" s="30">
        <v>6</v>
      </c>
      <c r="E822" s="40">
        <v>4</v>
      </c>
      <c r="F822" s="30"/>
      <c r="G822" s="30" t="s">
        <v>1160</v>
      </c>
      <c r="H822" s="21"/>
      <c r="I822" s="21"/>
    </row>
    <row r="823" spans="1:9" customFormat="1" hidden="1">
      <c r="A823" s="30" t="s">
        <v>1141</v>
      </c>
      <c r="B823" s="30" t="s">
        <v>1165</v>
      </c>
      <c r="C823" s="30">
        <v>15</v>
      </c>
      <c r="D823" s="30">
        <v>10</v>
      </c>
      <c r="E823" s="40">
        <v>8</v>
      </c>
      <c r="F823" s="30"/>
      <c r="G823" s="30" t="s">
        <v>1149</v>
      </c>
      <c r="H823" s="21">
        <v>10</v>
      </c>
      <c r="I823" s="21"/>
    </row>
    <row r="824" spans="1:9" customFormat="1" hidden="1">
      <c r="A824" s="30" t="s">
        <v>1141</v>
      </c>
      <c r="B824" s="40" t="s">
        <v>1166</v>
      </c>
      <c r="C824" s="30">
        <v>6</v>
      </c>
      <c r="D824" s="30">
        <v>5</v>
      </c>
      <c r="E824" s="30">
        <v>4</v>
      </c>
      <c r="F824" s="30"/>
      <c r="G824" s="30" t="s">
        <v>1167</v>
      </c>
      <c r="H824" s="21">
        <v>4</v>
      </c>
      <c r="I824" s="21"/>
    </row>
    <row r="825" spans="1:9" customFormat="1" hidden="1">
      <c r="A825" s="30" t="s">
        <v>1141</v>
      </c>
      <c r="B825" s="30" t="s">
        <v>1158</v>
      </c>
      <c r="C825" s="30">
        <v>8</v>
      </c>
      <c r="D825" s="30">
        <v>6</v>
      </c>
      <c r="E825" s="40">
        <v>5</v>
      </c>
      <c r="F825" s="30"/>
      <c r="G825" s="30" t="s">
        <v>1149</v>
      </c>
      <c r="H825" s="21"/>
      <c r="I825" s="21"/>
    </row>
    <row r="826" spans="1:9" customFormat="1" hidden="1">
      <c r="A826" s="30" t="s">
        <v>1141</v>
      </c>
      <c r="B826" s="30" t="s">
        <v>1174</v>
      </c>
      <c r="C826" s="30">
        <v>30</v>
      </c>
      <c r="D826" s="30">
        <v>25</v>
      </c>
      <c r="E826" s="30">
        <v>20</v>
      </c>
      <c r="F826" s="30"/>
      <c r="G826" s="30" t="s">
        <v>1175</v>
      </c>
      <c r="H826" s="21"/>
      <c r="I826" s="21"/>
    </row>
    <row r="827" spans="1:9" customFormat="1" hidden="1">
      <c r="A827" s="30" t="s">
        <v>1141</v>
      </c>
      <c r="B827" s="30" t="s">
        <v>1171</v>
      </c>
      <c r="C827" s="30">
        <v>10</v>
      </c>
      <c r="D827" s="30">
        <v>7</v>
      </c>
      <c r="E827" s="30">
        <v>5</v>
      </c>
      <c r="F827" s="30"/>
      <c r="G827" s="30" t="s">
        <v>1149</v>
      </c>
      <c r="H827" s="21">
        <v>5</v>
      </c>
      <c r="I827" s="21"/>
    </row>
    <row r="828" spans="1:9" customFormat="1" hidden="1">
      <c r="A828" s="30" t="s">
        <v>1141</v>
      </c>
      <c r="B828" s="30" t="s">
        <v>1144</v>
      </c>
      <c r="C828" s="30">
        <v>10</v>
      </c>
      <c r="D828" s="30">
        <v>7</v>
      </c>
      <c r="E828" s="30">
        <v>5</v>
      </c>
      <c r="F828" s="30"/>
      <c r="G828" s="30" t="s">
        <v>1145</v>
      </c>
      <c r="H828" s="21">
        <v>5</v>
      </c>
      <c r="I828" s="21"/>
    </row>
    <row r="829" spans="1:9" customFormat="1" hidden="1">
      <c r="A829" s="30" t="s">
        <v>1141</v>
      </c>
      <c r="B829" s="30" t="s">
        <v>1119</v>
      </c>
      <c r="C829" s="30">
        <v>40</v>
      </c>
      <c r="D829" s="30">
        <v>32</v>
      </c>
      <c r="E829" s="30">
        <v>25</v>
      </c>
      <c r="F829" s="30"/>
      <c r="G829" s="30" t="s">
        <v>1149</v>
      </c>
      <c r="H829" s="21"/>
      <c r="I829" s="21"/>
    </row>
    <row r="830" spans="1:9" customFormat="1" hidden="1">
      <c r="A830" s="6" t="s">
        <v>937</v>
      </c>
      <c r="B830" s="6" t="s">
        <v>938</v>
      </c>
      <c r="C830" s="6">
        <v>25</v>
      </c>
      <c r="D830" s="6">
        <v>20</v>
      </c>
      <c r="E830" s="6">
        <v>15</v>
      </c>
      <c r="F830" s="17">
        <v>2901</v>
      </c>
      <c r="G830" s="6" t="s">
        <v>939</v>
      </c>
      <c r="H830" s="6"/>
      <c r="I830" s="6"/>
    </row>
    <row r="831" spans="1:9" customFormat="1" ht="15" hidden="1" thickBot="1">
      <c r="A831" s="34" t="s">
        <v>937</v>
      </c>
      <c r="B831" s="44" t="s">
        <v>940</v>
      </c>
      <c r="C831" s="44">
        <v>10</v>
      </c>
      <c r="D831" s="44">
        <v>8</v>
      </c>
      <c r="E831" s="44">
        <v>5</v>
      </c>
      <c r="F831" s="80">
        <v>2902</v>
      </c>
      <c r="G831" s="53" t="s">
        <v>939</v>
      </c>
      <c r="H831" s="6"/>
    </row>
    <row r="832" spans="1:9" customFormat="1" ht="15" hidden="1" thickBot="1">
      <c r="A832" s="27" t="s">
        <v>937</v>
      </c>
      <c r="B832" s="41" t="s">
        <v>941</v>
      </c>
      <c r="C832" s="41">
        <v>20</v>
      </c>
      <c r="D832" s="41">
        <v>15</v>
      </c>
      <c r="E832" s="41">
        <v>10</v>
      </c>
      <c r="F832" s="80">
        <v>2903</v>
      </c>
      <c r="G832" s="60" t="s">
        <v>942</v>
      </c>
      <c r="H832" s="6"/>
    </row>
    <row r="833" spans="1:9" customFormat="1" ht="15" hidden="1" thickBot="1">
      <c r="A833" s="27" t="s">
        <v>937</v>
      </c>
      <c r="B833" s="41" t="s">
        <v>943</v>
      </c>
      <c r="C833" s="41">
        <v>10</v>
      </c>
      <c r="D833" s="41">
        <v>8</v>
      </c>
      <c r="E833" s="41">
        <v>5</v>
      </c>
      <c r="F833" s="80">
        <v>2904</v>
      </c>
      <c r="G833" s="60" t="s">
        <v>939</v>
      </c>
    </row>
    <row r="834" spans="1:9" customFormat="1" ht="15" hidden="1" thickBot="1">
      <c r="A834" s="27" t="s">
        <v>937</v>
      </c>
      <c r="B834" s="41" t="s">
        <v>944</v>
      </c>
      <c r="C834" s="41">
        <v>8</v>
      </c>
      <c r="D834" s="41">
        <v>5</v>
      </c>
      <c r="E834" s="41">
        <v>3</v>
      </c>
      <c r="F834" s="80">
        <v>2905</v>
      </c>
      <c r="G834" s="60" t="s">
        <v>939</v>
      </c>
      <c r="H834" s="6"/>
    </row>
    <row r="835" spans="1:9" customFormat="1" ht="15" hidden="1" thickBot="1">
      <c r="A835" s="27" t="s">
        <v>937</v>
      </c>
      <c r="B835" s="41" t="s">
        <v>945</v>
      </c>
      <c r="C835" s="41">
        <v>10</v>
      </c>
      <c r="D835" s="41">
        <v>8</v>
      </c>
      <c r="E835" s="41">
        <v>5</v>
      </c>
      <c r="F835" s="80">
        <v>2906</v>
      </c>
      <c r="G835" s="60" t="s">
        <v>946</v>
      </c>
    </row>
    <row r="836" spans="1:9" customFormat="1" ht="15" hidden="1" thickBot="1">
      <c r="A836" s="27" t="s">
        <v>937</v>
      </c>
      <c r="B836" s="41" t="s">
        <v>947</v>
      </c>
      <c r="C836" s="41">
        <v>8</v>
      </c>
      <c r="D836" s="41">
        <v>5</v>
      </c>
      <c r="E836" s="41">
        <v>3</v>
      </c>
      <c r="F836" s="80">
        <v>2907</v>
      </c>
      <c r="G836" s="60" t="s">
        <v>939</v>
      </c>
      <c r="H836" s="6"/>
      <c r="I836" s="6"/>
    </row>
    <row r="837" spans="1:9" customFormat="1" ht="15" hidden="1" thickBot="1">
      <c r="A837" s="27" t="s">
        <v>937</v>
      </c>
      <c r="B837" s="41" t="s">
        <v>948</v>
      </c>
      <c r="C837" s="41">
        <v>15</v>
      </c>
      <c r="D837" s="41">
        <v>10</v>
      </c>
      <c r="E837" s="41">
        <v>8</v>
      </c>
      <c r="F837" s="80">
        <v>2908</v>
      </c>
      <c r="G837" s="60" t="s">
        <v>949</v>
      </c>
    </row>
    <row r="838" spans="1:9" customFormat="1" hidden="1">
      <c r="A838" s="6" t="s">
        <v>937</v>
      </c>
      <c r="B838" s="6" t="s">
        <v>950</v>
      </c>
      <c r="C838" s="6">
        <v>10</v>
      </c>
      <c r="D838" s="6">
        <v>8</v>
      </c>
      <c r="E838" s="6">
        <v>5</v>
      </c>
      <c r="F838" s="51">
        <v>2909</v>
      </c>
      <c r="G838" s="6" t="s">
        <v>939</v>
      </c>
      <c r="H838" s="6"/>
    </row>
    <row r="839" spans="1:9" customFormat="1" hidden="1">
      <c r="A839" s="6" t="s">
        <v>937</v>
      </c>
      <c r="B839" s="6" t="s">
        <v>951</v>
      </c>
      <c r="C839" s="6">
        <v>10</v>
      </c>
      <c r="D839" s="6">
        <v>8</v>
      </c>
      <c r="E839" s="6">
        <v>5</v>
      </c>
      <c r="F839" s="51">
        <v>2910</v>
      </c>
      <c r="G839" s="6" t="s">
        <v>952</v>
      </c>
      <c r="H839" s="6"/>
    </row>
    <row r="840" spans="1:9" customFormat="1" hidden="1">
      <c r="A840" s="6" t="s">
        <v>937</v>
      </c>
      <c r="B840" s="6" t="s">
        <v>953</v>
      </c>
      <c r="C840" s="6">
        <v>20</v>
      </c>
      <c r="D840" s="6">
        <v>15</v>
      </c>
      <c r="E840" s="6">
        <v>10</v>
      </c>
      <c r="F840" s="51">
        <v>2911</v>
      </c>
      <c r="G840" s="6" t="s">
        <v>952</v>
      </c>
      <c r="H840" s="6"/>
      <c r="I840" s="6"/>
    </row>
    <row r="841" spans="1:9" customFormat="1" hidden="1">
      <c r="A841" s="6" t="s">
        <v>937</v>
      </c>
      <c r="B841" s="6" t="s">
        <v>954</v>
      </c>
      <c r="C841" s="6">
        <v>5</v>
      </c>
      <c r="D841" s="6">
        <v>3</v>
      </c>
      <c r="E841" s="6">
        <v>2</v>
      </c>
      <c r="F841" s="51">
        <v>2912</v>
      </c>
      <c r="G841" s="6" t="s">
        <v>955</v>
      </c>
    </row>
    <row r="842" spans="1:9" customFormat="1" hidden="1">
      <c r="A842" s="6" t="s">
        <v>937</v>
      </c>
      <c r="B842" s="6" t="s">
        <v>956</v>
      </c>
      <c r="C842" s="6">
        <v>10</v>
      </c>
      <c r="D842" s="6">
        <v>8</v>
      </c>
      <c r="E842" s="6">
        <v>5</v>
      </c>
      <c r="F842" s="51">
        <v>2913</v>
      </c>
      <c r="G842" s="6" t="s">
        <v>952</v>
      </c>
      <c r="H842" s="6"/>
      <c r="I842" s="6"/>
    </row>
    <row r="843" spans="1:9" customFormat="1" hidden="1">
      <c r="A843" s="6" t="s">
        <v>937</v>
      </c>
      <c r="B843" s="6" t="s">
        <v>103</v>
      </c>
      <c r="C843" s="6">
        <v>15</v>
      </c>
      <c r="D843" s="6">
        <v>10</v>
      </c>
      <c r="E843" s="6">
        <v>8</v>
      </c>
      <c r="F843" s="51">
        <v>2914</v>
      </c>
      <c r="G843" s="6" t="s">
        <v>673</v>
      </c>
      <c r="H843" s="6"/>
    </row>
    <row r="844" spans="1:9" customFormat="1" hidden="1">
      <c r="A844" s="6" t="s">
        <v>937</v>
      </c>
      <c r="B844" s="74" t="s">
        <v>103</v>
      </c>
      <c r="C844" s="6">
        <v>15</v>
      </c>
      <c r="D844" s="6">
        <v>10</v>
      </c>
      <c r="E844" s="6">
        <v>8</v>
      </c>
      <c r="F844" s="51">
        <v>2915</v>
      </c>
      <c r="G844" s="6" t="s">
        <v>957</v>
      </c>
      <c r="H844" s="6"/>
      <c r="I844" s="6"/>
    </row>
    <row r="845" spans="1:9" customFormat="1" hidden="1">
      <c r="A845" s="6" t="s">
        <v>937</v>
      </c>
      <c r="B845" s="6" t="s">
        <v>958</v>
      </c>
      <c r="C845" s="6">
        <v>20</v>
      </c>
      <c r="D845" s="6">
        <v>15</v>
      </c>
      <c r="E845" s="6">
        <v>10</v>
      </c>
      <c r="F845" s="51">
        <v>2916</v>
      </c>
      <c r="G845" s="6" t="s">
        <v>959</v>
      </c>
    </row>
    <row r="846" spans="1:9" customFormat="1" hidden="1">
      <c r="A846" s="6" t="s">
        <v>937</v>
      </c>
      <c r="B846" s="6" t="s">
        <v>960</v>
      </c>
      <c r="C846" s="6">
        <v>20</v>
      </c>
      <c r="D846" s="6">
        <v>15</v>
      </c>
      <c r="E846" s="6">
        <v>10</v>
      </c>
      <c r="F846" s="51">
        <v>2917</v>
      </c>
      <c r="G846" s="6" t="s">
        <v>961</v>
      </c>
      <c r="H846" s="6"/>
      <c r="I846" s="6"/>
    </row>
    <row r="847" spans="1:9" customFormat="1" hidden="1">
      <c r="A847" s="6" t="s">
        <v>937</v>
      </c>
      <c r="B847" s="6" t="s">
        <v>962</v>
      </c>
      <c r="C847" s="6">
        <v>20</v>
      </c>
      <c r="D847" s="6">
        <v>15</v>
      </c>
      <c r="E847" s="6">
        <v>10</v>
      </c>
      <c r="F847" s="51">
        <v>2918</v>
      </c>
      <c r="G847" s="6" t="s">
        <v>963</v>
      </c>
      <c r="H847" s="6"/>
      <c r="I847" s="6"/>
    </row>
    <row r="848" spans="1:9" customFormat="1" hidden="1">
      <c r="A848" s="6" t="s">
        <v>937</v>
      </c>
      <c r="B848" s="6" t="s">
        <v>964</v>
      </c>
      <c r="C848" s="6">
        <v>10</v>
      </c>
      <c r="D848" s="6">
        <v>8</v>
      </c>
      <c r="E848" s="6">
        <v>5</v>
      </c>
      <c r="F848" s="51">
        <v>2919</v>
      </c>
      <c r="G848" s="6" t="s">
        <v>965</v>
      </c>
      <c r="H848" s="6"/>
      <c r="I848" s="6"/>
    </row>
    <row r="849" spans="1:9" customFormat="1" hidden="1">
      <c r="A849" s="6" t="s">
        <v>937</v>
      </c>
      <c r="B849" s="6" t="s">
        <v>966</v>
      </c>
      <c r="C849" s="6">
        <v>30</v>
      </c>
      <c r="D849" s="6">
        <v>20</v>
      </c>
      <c r="E849" s="6">
        <v>10</v>
      </c>
      <c r="F849" s="51">
        <v>2920</v>
      </c>
      <c r="G849" s="6" t="s">
        <v>967</v>
      </c>
      <c r="H849" s="75">
        <v>20</v>
      </c>
      <c r="I849" s="6"/>
    </row>
    <row r="850" spans="1:9" customFormat="1" hidden="1">
      <c r="A850" s="6" t="s">
        <v>937</v>
      </c>
      <c r="B850" s="6" t="s">
        <v>968</v>
      </c>
      <c r="C850" s="6">
        <v>15</v>
      </c>
      <c r="D850" s="6">
        <v>10</v>
      </c>
      <c r="E850" s="74">
        <v>8</v>
      </c>
      <c r="F850" s="51">
        <v>2921</v>
      </c>
      <c r="G850" s="6" t="s">
        <v>969</v>
      </c>
      <c r="H850" s="6"/>
      <c r="I850" s="6"/>
    </row>
    <row r="851" spans="1:9" customFormat="1" hidden="1">
      <c r="A851" s="6" t="s">
        <v>937</v>
      </c>
      <c r="B851" s="6" t="s">
        <v>970</v>
      </c>
      <c r="C851" s="6">
        <v>10</v>
      </c>
      <c r="D851" s="6">
        <v>8</v>
      </c>
      <c r="E851" s="6">
        <v>5</v>
      </c>
      <c r="F851" s="51">
        <v>2922</v>
      </c>
      <c r="G851" s="6" t="s">
        <v>971</v>
      </c>
      <c r="H851" s="75">
        <v>5</v>
      </c>
    </row>
    <row r="852" spans="1:9" customFormat="1" hidden="1">
      <c r="A852" s="6" t="s">
        <v>937</v>
      </c>
      <c r="B852" s="6" t="s">
        <v>449</v>
      </c>
      <c r="C852" s="6">
        <v>20</v>
      </c>
      <c r="D852" s="6">
        <v>15</v>
      </c>
      <c r="E852" s="6">
        <v>10</v>
      </c>
      <c r="F852" s="51">
        <v>2923</v>
      </c>
      <c r="G852" s="6" t="s">
        <v>972</v>
      </c>
      <c r="H852" s="75">
        <v>10</v>
      </c>
    </row>
    <row r="853" spans="1:9" customFormat="1" hidden="1">
      <c r="A853" s="6" t="s">
        <v>937</v>
      </c>
      <c r="B853" s="6" t="s">
        <v>973</v>
      </c>
      <c r="C853" s="6">
        <v>10</v>
      </c>
      <c r="D853" s="6">
        <v>8</v>
      </c>
      <c r="E853" s="6">
        <v>5</v>
      </c>
      <c r="F853" s="51">
        <v>2924</v>
      </c>
      <c r="G853" s="6" t="s">
        <v>673</v>
      </c>
    </row>
    <row r="854" spans="1:9" customFormat="1" hidden="1">
      <c r="A854" s="6" t="s">
        <v>937</v>
      </c>
      <c r="B854" s="6" t="s">
        <v>974</v>
      </c>
      <c r="C854" s="6">
        <v>15</v>
      </c>
      <c r="D854" s="6">
        <v>10</v>
      </c>
      <c r="E854" s="6">
        <v>8</v>
      </c>
      <c r="F854" s="51">
        <v>2925</v>
      </c>
      <c r="G854" s="6" t="s">
        <v>975</v>
      </c>
      <c r="H854" s="6"/>
      <c r="I854" s="6"/>
    </row>
    <row r="855" spans="1:9" customFormat="1" hidden="1">
      <c r="A855" s="6" t="s">
        <v>937</v>
      </c>
      <c r="B855" s="6" t="s">
        <v>976</v>
      </c>
      <c r="C855" s="6">
        <v>15</v>
      </c>
      <c r="D855" s="6">
        <v>10</v>
      </c>
      <c r="E855" s="6">
        <v>8</v>
      </c>
      <c r="F855" s="51">
        <v>2926</v>
      </c>
      <c r="G855" s="6" t="s">
        <v>977</v>
      </c>
      <c r="H855" s="6"/>
      <c r="I855" s="6"/>
    </row>
    <row r="856" spans="1:9" customFormat="1" hidden="1">
      <c r="A856" s="6" t="s">
        <v>937</v>
      </c>
      <c r="B856" s="6" t="s">
        <v>978</v>
      </c>
      <c r="C856" s="6">
        <v>5</v>
      </c>
      <c r="D856" s="6">
        <v>3</v>
      </c>
      <c r="E856" s="6">
        <v>1</v>
      </c>
      <c r="F856" s="51">
        <v>2927</v>
      </c>
      <c r="G856" s="6" t="s">
        <v>979</v>
      </c>
      <c r="H856" s="74"/>
    </row>
    <row r="857" spans="1:9" customFormat="1" hidden="1">
      <c r="A857" s="6" t="s">
        <v>937</v>
      </c>
      <c r="B857" s="6" t="s">
        <v>980</v>
      </c>
      <c r="C857" s="6">
        <v>5</v>
      </c>
      <c r="D857" s="6">
        <v>3</v>
      </c>
      <c r="E857" s="6">
        <v>1</v>
      </c>
      <c r="F857" s="51">
        <v>2928</v>
      </c>
      <c r="G857" s="6" t="s">
        <v>979</v>
      </c>
    </row>
    <row r="858" spans="1:9" customFormat="1" hidden="1">
      <c r="A858" s="6" t="s">
        <v>937</v>
      </c>
      <c r="B858" s="6" t="s">
        <v>981</v>
      </c>
      <c r="C858" s="6">
        <v>5</v>
      </c>
      <c r="D858" s="6">
        <v>3</v>
      </c>
      <c r="E858" s="6">
        <v>1</v>
      </c>
      <c r="F858" s="51">
        <v>2929</v>
      </c>
      <c r="G858" s="6" t="s">
        <v>979</v>
      </c>
      <c r="H858" s="81">
        <v>1</v>
      </c>
    </row>
    <row r="859" spans="1:9" customFormat="1" hidden="1">
      <c r="A859" s="6" t="s">
        <v>937</v>
      </c>
      <c r="B859" s="6" t="s">
        <v>982</v>
      </c>
      <c r="C859" s="6">
        <v>5</v>
      </c>
      <c r="D859" s="6">
        <v>3</v>
      </c>
      <c r="E859" s="6">
        <v>1</v>
      </c>
      <c r="F859" s="51">
        <v>2930</v>
      </c>
      <c r="G859" s="6" t="s">
        <v>979</v>
      </c>
      <c r="H859" s="6"/>
    </row>
    <row r="860" spans="1:9" customFormat="1" hidden="1">
      <c r="A860" s="6" t="s">
        <v>937</v>
      </c>
      <c r="B860" s="6" t="s">
        <v>982</v>
      </c>
      <c r="C860" s="6">
        <v>5</v>
      </c>
      <c r="D860" s="6">
        <v>3</v>
      </c>
      <c r="E860" s="6">
        <v>1</v>
      </c>
      <c r="F860" s="51">
        <v>2931</v>
      </c>
      <c r="G860" s="6" t="s">
        <v>979</v>
      </c>
      <c r="H860" s="81">
        <v>1</v>
      </c>
      <c r="I860" s="6"/>
    </row>
    <row r="861" spans="1:9" customFormat="1" hidden="1">
      <c r="A861" s="6" t="s">
        <v>937</v>
      </c>
      <c r="B861" s="6" t="s">
        <v>983</v>
      </c>
      <c r="C861" s="6">
        <v>5</v>
      </c>
      <c r="D861" s="6">
        <v>3</v>
      </c>
      <c r="E861" s="6">
        <v>1</v>
      </c>
      <c r="F861" s="51">
        <v>2932</v>
      </c>
      <c r="G861" s="6" t="s">
        <v>673</v>
      </c>
      <c r="H861" s="6"/>
    </row>
    <row r="862" spans="1:9" customFormat="1" hidden="1">
      <c r="A862" s="6" t="s">
        <v>937</v>
      </c>
      <c r="B862" s="6" t="s">
        <v>984</v>
      </c>
      <c r="C862" s="6">
        <v>5</v>
      </c>
      <c r="D862" s="6">
        <v>3</v>
      </c>
      <c r="E862" s="74">
        <v>1</v>
      </c>
      <c r="F862" s="51">
        <v>2933</v>
      </c>
      <c r="G862" s="6" t="s">
        <v>673</v>
      </c>
      <c r="H862" s="6"/>
      <c r="I862" s="6"/>
    </row>
    <row r="863" spans="1:9" customFormat="1" hidden="1">
      <c r="A863" s="6" t="s">
        <v>680</v>
      </c>
      <c r="B863" s="6" t="s">
        <v>681</v>
      </c>
      <c r="C863" s="6">
        <v>15</v>
      </c>
      <c r="D863" s="6">
        <v>10</v>
      </c>
      <c r="E863" s="6">
        <v>7</v>
      </c>
      <c r="F863" s="48">
        <v>1701</v>
      </c>
      <c r="G863" s="6" t="s">
        <v>682</v>
      </c>
      <c r="H863" s="6"/>
    </row>
    <row r="864" spans="1:9" customFormat="1" hidden="1">
      <c r="A864" s="6" t="s">
        <v>680</v>
      </c>
      <c r="B864" s="6" t="s">
        <v>683</v>
      </c>
      <c r="C864" s="6">
        <v>35</v>
      </c>
      <c r="D864" s="6">
        <v>28</v>
      </c>
      <c r="E864" s="6">
        <v>25</v>
      </c>
      <c r="F864" s="48">
        <v>1702</v>
      </c>
      <c r="G864" s="6" t="s">
        <v>684</v>
      </c>
      <c r="H864" s="75">
        <v>25</v>
      </c>
    </row>
    <row r="865" spans="1:8" customFormat="1" hidden="1">
      <c r="A865" s="6" t="s">
        <v>680</v>
      </c>
      <c r="B865" s="6" t="s">
        <v>685</v>
      </c>
      <c r="C865" s="6">
        <v>16</v>
      </c>
      <c r="D865" s="6">
        <v>13</v>
      </c>
      <c r="E865" s="6">
        <v>10</v>
      </c>
      <c r="F865" s="48">
        <v>1703</v>
      </c>
      <c r="G865" s="6" t="s">
        <v>686</v>
      </c>
    </row>
    <row r="866" spans="1:8" s="6" customFormat="1" hidden="1">
      <c r="A866" s="6" t="s">
        <v>680</v>
      </c>
      <c r="B866" s="6" t="s">
        <v>687</v>
      </c>
      <c r="C866" s="6">
        <v>14</v>
      </c>
      <c r="D866" s="6">
        <v>12</v>
      </c>
      <c r="E866" s="6">
        <v>10</v>
      </c>
      <c r="F866" s="6">
        <v>1704</v>
      </c>
      <c r="G866" s="6" t="s">
        <v>62</v>
      </c>
    </row>
    <row r="867" spans="1:8" s="6" customFormat="1" hidden="1">
      <c r="A867" s="6" t="s">
        <v>680</v>
      </c>
      <c r="B867" s="6" t="s">
        <v>688</v>
      </c>
      <c r="C867" s="6">
        <v>14</v>
      </c>
      <c r="D867" s="6">
        <v>12</v>
      </c>
      <c r="E867" s="6">
        <v>10</v>
      </c>
      <c r="F867" s="6">
        <v>1705</v>
      </c>
      <c r="G867" s="6" t="s">
        <v>62</v>
      </c>
    </row>
    <row r="868" spans="1:8" s="6" customFormat="1" hidden="1">
      <c r="A868" s="6" t="s">
        <v>680</v>
      </c>
      <c r="B868" s="6" t="s">
        <v>689</v>
      </c>
      <c r="C868" s="6">
        <v>18</v>
      </c>
      <c r="D868" s="6">
        <v>15</v>
      </c>
      <c r="E868" s="6">
        <v>12</v>
      </c>
      <c r="F868" s="6">
        <v>1706</v>
      </c>
      <c r="G868" s="6" t="s">
        <v>684</v>
      </c>
      <c r="H868" s="6">
        <v>18</v>
      </c>
    </row>
    <row r="869" spans="1:8" s="6" customFormat="1" hidden="1">
      <c r="A869" s="6" t="s">
        <v>680</v>
      </c>
      <c r="B869" s="6" t="s">
        <v>690</v>
      </c>
      <c r="C869" s="6">
        <v>14</v>
      </c>
      <c r="D869" s="6">
        <v>12</v>
      </c>
      <c r="E869" s="6">
        <v>10</v>
      </c>
      <c r="F869" s="6">
        <v>1707</v>
      </c>
      <c r="G869" s="6" t="s">
        <v>62</v>
      </c>
    </row>
    <row r="870" spans="1:8" s="6" customFormat="1" hidden="1">
      <c r="A870" s="6" t="s">
        <v>680</v>
      </c>
      <c r="B870" s="6" t="s">
        <v>691</v>
      </c>
      <c r="C870" s="6">
        <v>25</v>
      </c>
      <c r="D870" s="6">
        <v>20</v>
      </c>
      <c r="E870" s="6">
        <v>18</v>
      </c>
      <c r="F870" s="6">
        <v>1708</v>
      </c>
      <c r="G870" s="6" t="s">
        <v>692</v>
      </c>
      <c r="H870" s="6">
        <v>18</v>
      </c>
    </row>
    <row r="871" spans="1:8" s="6" customFormat="1" hidden="1">
      <c r="A871" s="6" t="s">
        <v>680</v>
      </c>
      <c r="B871" s="6" t="s">
        <v>693</v>
      </c>
      <c r="C871" s="6">
        <v>15</v>
      </c>
      <c r="D871" s="6">
        <v>13</v>
      </c>
      <c r="E871" s="6">
        <v>10</v>
      </c>
      <c r="F871" s="6">
        <v>1709</v>
      </c>
      <c r="G871" s="6" t="s">
        <v>684</v>
      </c>
      <c r="H871" s="6">
        <v>10</v>
      </c>
    </row>
    <row r="872" spans="1:8" s="6" customFormat="1" hidden="1">
      <c r="A872" s="6" t="s">
        <v>680</v>
      </c>
      <c r="B872" s="6" t="s">
        <v>694</v>
      </c>
      <c r="C872" s="6">
        <v>5</v>
      </c>
      <c r="D872" s="6">
        <v>3</v>
      </c>
      <c r="E872" s="6">
        <v>2</v>
      </c>
      <c r="F872" s="6">
        <v>1710</v>
      </c>
      <c r="G872" s="6" t="s">
        <v>695</v>
      </c>
      <c r="H872" s="6">
        <v>3</v>
      </c>
    </row>
    <row r="873" spans="1:8" s="6" customFormat="1" hidden="1">
      <c r="A873" s="6" t="s">
        <v>680</v>
      </c>
      <c r="B873" s="6" t="s">
        <v>696</v>
      </c>
      <c r="C873" s="6">
        <v>10</v>
      </c>
      <c r="D873" s="6">
        <v>7</v>
      </c>
      <c r="E873" s="74">
        <v>5</v>
      </c>
      <c r="F873" s="6">
        <v>1711</v>
      </c>
      <c r="G873" s="6" t="s">
        <v>697</v>
      </c>
      <c r="H873" s="81">
        <v>5</v>
      </c>
    </row>
    <row r="874" spans="1:8" s="6" customFormat="1" hidden="1">
      <c r="A874" s="6" t="s">
        <v>680</v>
      </c>
      <c r="B874" s="6" t="s">
        <v>698</v>
      </c>
      <c r="C874" s="6">
        <v>32</v>
      </c>
      <c r="D874" s="6">
        <v>29</v>
      </c>
      <c r="E874" s="6">
        <v>25</v>
      </c>
      <c r="F874" s="6">
        <v>1712</v>
      </c>
      <c r="G874" s="6" t="s">
        <v>684</v>
      </c>
      <c r="H874" s="6">
        <v>32</v>
      </c>
    </row>
    <row r="875" spans="1:8" s="6" customFormat="1" hidden="1">
      <c r="A875" s="6" t="s">
        <v>680</v>
      </c>
      <c r="B875" s="6" t="s">
        <v>699</v>
      </c>
      <c r="C875" s="6">
        <v>20</v>
      </c>
      <c r="D875" s="6">
        <v>18</v>
      </c>
      <c r="E875" s="6">
        <v>15</v>
      </c>
      <c r="F875" s="6">
        <v>1713</v>
      </c>
      <c r="G875" s="6" t="s">
        <v>684</v>
      </c>
      <c r="H875" s="74"/>
    </row>
    <row r="876" spans="1:8" customFormat="1" hidden="1">
      <c r="A876" s="6" t="s">
        <v>680</v>
      </c>
      <c r="B876" s="6" t="s">
        <v>700</v>
      </c>
      <c r="C876" s="6">
        <v>25</v>
      </c>
      <c r="D876" s="6">
        <v>20</v>
      </c>
      <c r="E876" s="6">
        <v>15</v>
      </c>
      <c r="F876" s="6">
        <v>1714</v>
      </c>
      <c r="G876" s="6" t="s">
        <v>684</v>
      </c>
      <c r="H876" s="6"/>
    </row>
    <row r="877" spans="1:8" customFormat="1" hidden="1">
      <c r="A877" s="6" t="s">
        <v>680</v>
      </c>
      <c r="B877" s="6" t="s">
        <v>701</v>
      </c>
      <c r="C877" s="6">
        <v>20</v>
      </c>
      <c r="D877" s="6">
        <v>15</v>
      </c>
      <c r="E877" s="6">
        <v>12</v>
      </c>
      <c r="F877" s="6">
        <v>1715</v>
      </c>
      <c r="G877" s="6" t="s">
        <v>684</v>
      </c>
      <c r="H877" s="6"/>
    </row>
    <row r="878" spans="1:8" customFormat="1" hidden="1">
      <c r="A878" s="6" t="s">
        <v>680</v>
      </c>
      <c r="B878" s="6" t="s">
        <v>702</v>
      </c>
      <c r="C878" s="6">
        <v>15</v>
      </c>
      <c r="D878" s="6">
        <v>12</v>
      </c>
      <c r="E878" s="6">
        <v>10</v>
      </c>
      <c r="F878" s="6">
        <v>1716</v>
      </c>
      <c r="G878" s="6" t="s">
        <v>673</v>
      </c>
      <c r="H878" s="6">
        <v>15</v>
      </c>
    </row>
    <row r="879" spans="1:8" customFormat="1" hidden="1">
      <c r="A879" s="6" t="s">
        <v>680</v>
      </c>
      <c r="B879" s="6" t="s">
        <v>703</v>
      </c>
      <c r="C879" s="6">
        <v>16</v>
      </c>
      <c r="D879" s="6">
        <v>12</v>
      </c>
      <c r="E879" s="6">
        <v>10</v>
      </c>
      <c r="F879" s="6">
        <v>1717</v>
      </c>
      <c r="G879" s="6" t="s">
        <v>684</v>
      </c>
      <c r="H879" s="6"/>
    </row>
    <row r="880" spans="1:8" customFormat="1" hidden="1">
      <c r="A880" s="6" t="s">
        <v>680</v>
      </c>
      <c r="B880" s="6" t="s">
        <v>704</v>
      </c>
      <c r="C880" s="6">
        <v>24</v>
      </c>
      <c r="D880" s="6">
        <v>20</v>
      </c>
      <c r="E880" s="6">
        <v>18</v>
      </c>
      <c r="F880" s="6">
        <v>1718</v>
      </c>
      <c r="G880" s="6" t="s">
        <v>684</v>
      </c>
      <c r="H880" s="6">
        <v>18</v>
      </c>
    </row>
    <row r="881" spans="1:9" customFormat="1" hidden="1">
      <c r="A881" s="21" t="s">
        <v>680</v>
      </c>
      <c r="B881" s="21" t="s">
        <v>606</v>
      </c>
      <c r="C881" s="21">
        <v>20</v>
      </c>
      <c r="D881" s="21">
        <v>17</v>
      </c>
      <c r="E881" s="21">
        <v>18</v>
      </c>
      <c r="F881" s="21">
        <v>1719</v>
      </c>
      <c r="G881" s="21"/>
      <c r="H881" s="21">
        <v>20</v>
      </c>
      <c r="I881" s="21"/>
    </row>
    <row r="882" spans="1:9" customFormat="1" hidden="1">
      <c r="A882" s="6" t="s">
        <v>456</v>
      </c>
      <c r="B882" s="6" t="s">
        <v>457</v>
      </c>
      <c r="C882" s="6">
        <v>12</v>
      </c>
      <c r="D882" s="6">
        <v>11</v>
      </c>
      <c r="E882" s="6">
        <v>10</v>
      </c>
      <c r="F882" s="8">
        <v>1101</v>
      </c>
      <c r="G882" s="6" t="s">
        <v>458</v>
      </c>
      <c r="H882" s="6"/>
    </row>
    <row r="883" spans="1:9" customFormat="1" hidden="1">
      <c r="A883" s="6" t="s">
        <v>456</v>
      </c>
      <c r="B883" s="74" t="s">
        <v>459</v>
      </c>
      <c r="C883" s="6">
        <v>12</v>
      </c>
      <c r="D883" s="6">
        <v>11</v>
      </c>
      <c r="E883" s="6">
        <v>10</v>
      </c>
      <c r="F883" s="8">
        <v>1102</v>
      </c>
      <c r="G883" s="6" t="s">
        <v>458</v>
      </c>
      <c r="H883">
        <v>10</v>
      </c>
    </row>
    <row r="884" spans="1:9" customFormat="1" hidden="1">
      <c r="A884" s="6" t="s">
        <v>456</v>
      </c>
      <c r="B884" s="6" t="s">
        <v>460</v>
      </c>
      <c r="C884" s="6">
        <v>9</v>
      </c>
      <c r="D884" s="6">
        <v>8</v>
      </c>
      <c r="E884" s="6">
        <v>6</v>
      </c>
      <c r="F884" s="8">
        <v>1103</v>
      </c>
      <c r="G884" s="6" t="s">
        <v>461</v>
      </c>
      <c r="H884" s="6"/>
      <c r="I884" s="6"/>
    </row>
    <row r="885" spans="1:9" customFormat="1" hidden="1">
      <c r="A885" s="6" t="s">
        <v>456</v>
      </c>
      <c r="B885" s="6" t="s">
        <v>462</v>
      </c>
      <c r="C885" s="6">
        <v>10</v>
      </c>
      <c r="D885" s="6">
        <v>7</v>
      </c>
      <c r="E885" s="6">
        <v>4</v>
      </c>
      <c r="F885" s="8">
        <v>1104</v>
      </c>
      <c r="G885" s="6" t="s">
        <v>463</v>
      </c>
      <c r="H885">
        <v>4</v>
      </c>
    </row>
    <row r="886" spans="1:9" customFormat="1" hidden="1">
      <c r="A886" s="6" t="s">
        <v>456</v>
      </c>
      <c r="B886" s="6" t="s">
        <v>464</v>
      </c>
      <c r="C886" s="6">
        <v>15</v>
      </c>
      <c r="D886" s="6">
        <v>13</v>
      </c>
      <c r="E886" s="6">
        <v>12</v>
      </c>
      <c r="F886" s="8">
        <v>1105</v>
      </c>
      <c r="G886" s="6" t="s">
        <v>465</v>
      </c>
      <c r="H886" s="6"/>
    </row>
    <row r="887" spans="1:9" customFormat="1" hidden="1">
      <c r="A887" s="6" t="s">
        <v>456</v>
      </c>
      <c r="B887" s="6" t="s">
        <v>466</v>
      </c>
      <c r="C887" s="6">
        <v>9</v>
      </c>
      <c r="D887" s="6">
        <v>6</v>
      </c>
      <c r="E887" s="6">
        <v>4</v>
      </c>
      <c r="F887" s="8">
        <v>1106</v>
      </c>
      <c r="G887" s="6" t="s">
        <v>461</v>
      </c>
      <c r="H887" s="81">
        <v>9</v>
      </c>
      <c r="I887" s="6"/>
    </row>
    <row r="888" spans="1:9" customFormat="1" hidden="1">
      <c r="A888" s="6" t="s">
        <v>456</v>
      </c>
      <c r="B888" s="6" t="s">
        <v>467</v>
      </c>
      <c r="C888" s="6">
        <v>12</v>
      </c>
      <c r="D888" s="6">
        <v>11</v>
      </c>
      <c r="E888" s="6">
        <v>10</v>
      </c>
      <c r="F888" s="8">
        <v>1107</v>
      </c>
      <c r="G888" s="6" t="s">
        <v>458</v>
      </c>
      <c r="H888" s="6"/>
    </row>
    <row r="889" spans="1:9" customFormat="1" hidden="1">
      <c r="A889" s="6" t="s">
        <v>456</v>
      </c>
      <c r="B889" s="74" t="s">
        <v>468</v>
      </c>
      <c r="C889" s="6">
        <v>12</v>
      </c>
      <c r="D889" s="6">
        <v>11</v>
      </c>
      <c r="E889" s="6">
        <v>10</v>
      </c>
      <c r="F889" s="8">
        <v>1108</v>
      </c>
      <c r="G889" s="6" t="s">
        <v>458</v>
      </c>
    </row>
    <row r="890" spans="1:9" customFormat="1" hidden="1">
      <c r="A890" s="6" t="s">
        <v>456</v>
      </c>
      <c r="B890" s="6" t="s">
        <v>469</v>
      </c>
      <c r="C890" s="6">
        <v>12</v>
      </c>
      <c r="D890" s="6">
        <v>11</v>
      </c>
      <c r="E890" s="6">
        <v>10</v>
      </c>
      <c r="F890" s="8">
        <v>1109</v>
      </c>
      <c r="G890" s="6" t="s">
        <v>461</v>
      </c>
      <c r="H890" s="6"/>
    </row>
    <row r="891" spans="1:9" customFormat="1" hidden="1">
      <c r="A891" s="6" t="s">
        <v>456</v>
      </c>
      <c r="B891" s="6" t="s">
        <v>470</v>
      </c>
      <c r="C891" s="6">
        <v>12</v>
      </c>
      <c r="D891" s="6">
        <v>11</v>
      </c>
      <c r="E891" s="6">
        <v>10</v>
      </c>
      <c r="F891" s="8">
        <v>1110</v>
      </c>
      <c r="G891" s="6" t="s">
        <v>458</v>
      </c>
      <c r="H891" s="6"/>
      <c r="I891" s="6"/>
    </row>
    <row r="892" spans="1:9" customFormat="1" hidden="1">
      <c r="A892" s="6" t="s">
        <v>456</v>
      </c>
      <c r="B892" s="6" t="s">
        <v>471</v>
      </c>
      <c r="C892" s="6">
        <v>11</v>
      </c>
      <c r="D892" s="6">
        <v>10</v>
      </c>
      <c r="E892" s="6">
        <v>9</v>
      </c>
      <c r="F892" s="8">
        <v>1111</v>
      </c>
      <c r="G892" s="6" t="s">
        <v>458</v>
      </c>
      <c r="H892" s="6">
        <v>10</v>
      </c>
    </row>
    <row r="893" spans="1:9" customFormat="1" hidden="1">
      <c r="A893" s="6" t="s">
        <v>456</v>
      </c>
      <c r="B893" s="6" t="s">
        <v>472</v>
      </c>
      <c r="C893" s="6">
        <v>10</v>
      </c>
      <c r="D893" s="6">
        <v>8</v>
      </c>
      <c r="E893" s="6">
        <v>7</v>
      </c>
      <c r="F893" s="8">
        <v>1112</v>
      </c>
      <c r="G893" s="6" t="s">
        <v>458</v>
      </c>
      <c r="H893" s="6">
        <v>7</v>
      </c>
    </row>
    <row r="894" spans="1:9" customFormat="1" hidden="1">
      <c r="A894" s="6" t="s">
        <v>456</v>
      </c>
      <c r="B894" s="6" t="s">
        <v>473</v>
      </c>
      <c r="C894" s="6">
        <v>8</v>
      </c>
      <c r="D894" s="6">
        <v>7</v>
      </c>
      <c r="E894" s="6">
        <v>6</v>
      </c>
      <c r="F894" s="8">
        <v>1113</v>
      </c>
      <c r="G894" s="6" t="s">
        <v>458</v>
      </c>
      <c r="H894" s="6"/>
      <c r="I894" s="6"/>
    </row>
    <row r="895" spans="1:9" customFormat="1" hidden="1">
      <c r="A895" s="6" t="s">
        <v>456</v>
      </c>
      <c r="B895" s="6" t="s">
        <v>474</v>
      </c>
      <c r="C895" s="6">
        <v>11</v>
      </c>
      <c r="D895" s="6">
        <v>10</v>
      </c>
      <c r="E895" s="6">
        <v>9</v>
      </c>
      <c r="F895" s="8">
        <v>1114</v>
      </c>
      <c r="G895" s="6" t="s">
        <v>461</v>
      </c>
      <c r="H895" s="6"/>
    </row>
    <row r="896" spans="1:9" customFormat="1" hidden="1">
      <c r="A896" s="6" t="s">
        <v>456</v>
      </c>
      <c r="B896" s="6" t="s">
        <v>475</v>
      </c>
      <c r="C896" s="6">
        <v>12</v>
      </c>
      <c r="D896" s="6">
        <v>11</v>
      </c>
      <c r="E896" s="6">
        <v>10</v>
      </c>
      <c r="F896" s="8">
        <v>1115</v>
      </c>
      <c r="G896" s="6" t="s">
        <v>458</v>
      </c>
      <c r="H896" s="81">
        <v>12</v>
      </c>
      <c r="I896" s="6"/>
    </row>
    <row r="897" spans="1:9" customFormat="1" hidden="1">
      <c r="A897" s="6" t="s">
        <v>456</v>
      </c>
      <c r="B897" s="6" t="s">
        <v>476</v>
      </c>
      <c r="C897" s="6">
        <v>8</v>
      </c>
      <c r="D897" s="6">
        <v>7</v>
      </c>
      <c r="E897" s="6">
        <v>6</v>
      </c>
      <c r="F897" s="8">
        <v>1116</v>
      </c>
      <c r="G897" s="6" t="s">
        <v>465</v>
      </c>
      <c r="H897" s="6">
        <v>6</v>
      </c>
    </row>
    <row r="898" spans="1:9" customFormat="1" hidden="1">
      <c r="A898" s="6" t="s">
        <v>456</v>
      </c>
      <c r="B898" s="6" t="s">
        <v>477</v>
      </c>
      <c r="C898" s="6">
        <v>10</v>
      </c>
      <c r="D898" s="6">
        <v>9</v>
      </c>
      <c r="E898" s="6">
        <v>8</v>
      </c>
      <c r="F898" s="8">
        <v>1117</v>
      </c>
      <c r="G898" s="6" t="s">
        <v>458</v>
      </c>
      <c r="H898" s="6">
        <v>8</v>
      </c>
    </row>
    <row r="899" spans="1:9" customFormat="1" hidden="1">
      <c r="A899" s="6" t="s">
        <v>456</v>
      </c>
      <c r="B899" s="6" t="s">
        <v>478</v>
      </c>
      <c r="C899" s="6">
        <v>12</v>
      </c>
      <c r="D899" s="6">
        <v>11</v>
      </c>
      <c r="E899" s="6">
        <v>10</v>
      </c>
      <c r="F899" s="8">
        <v>1118</v>
      </c>
      <c r="G899" s="6" t="s">
        <v>458</v>
      </c>
      <c r="H899" s="75">
        <v>12</v>
      </c>
    </row>
    <row r="900" spans="1:9" customFormat="1" hidden="1">
      <c r="A900" s="6" t="s">
        <v>456</v>
      </c>
      <c r="B900" s="6" t="s">
        <v>479</v>
      </c>
      <c r="C900" s="6">
        <v>11</v>
      </c>
      <c r="D900" s="6">
        <v>10</v>
      </c>
      <c r="E900" s="6">
        <v>9</v>
      </c>
      <c r="F900" s="8">
        <v>1119</v>
      </c>
      <c r="G900" s="6" t="s">
        <v>461</v>
      </c>
      <c r="H900" s="6"/>
    </row>
    <row r="901" spans="1:9" customFormat="1" hidden="1">
      <c r="A901" s="6" t="s">
        <v>456</v>
      </c>
      <c r="B901" s="6" t="s">
        <v>480</v>
      </c>
      <c r="C901" s="6">
        <v>12</v>
      </c>
      <c r="D901" s="6">
        <v>11</v>
      </c>
      <c r="E901" s="6">
        <v>10</v>
      </c>
      <c r="F901" s="8">
        <v>1120</v>
      </c>
      <c r="G901" s="6" t="s">
        <v>458</v>
      </c>
      <c r="H901" s="75">
        <v>12</v>
      </c>
    </row>
    <row r="902" spans="1:9" customFormat="1" hidden="1">
      <c r="A902" s="6" t="s">
        <v>456</v>
      </c>
      <c r="B902" s="74" t="s">
        <v>481</v>
      </c>
      <c r="C902" s="6">
        <v>12</v>
      </c>
      <c r="D902" s="6">
        <v>11</v>
      </c>
      <c r="E902" s="74">
        <v>10</v>
      </c>
      <c r="F902" s="8">
        <v>1121</v>
      </c>
      <c r="G902" s="6" t="s">
        <v>461</v>
      </c>
      <c r="H902" s="75">
        <v>10</v>
      </c>
    </row>
    <row r="903" spans="1:9" customFormat="1" hidden="1">
      <c r="A903" s="6" t="s">
        <v>456</v>
      </c>
      <c r="B903" s="6" t="s">
        <v>482</v>
      </c>
      <c r="C903" s="6">
        <v>25</v>
      </c>
      <c r="D903" s="6">
        <v>20</v>
      </c>
      <c r="E903" s="6">
        <v>19</v>
      </c>
      <c r="F903" s="8">
        <v>1122</v>
      </c>
      <c r="G903" s="6" t="s">
        <v>458</v>
      </c>
      <c r="H903" s="81">
        <v>25</v>
      </c>
      <c r="I903" s="6"/>
    </row>
    <row r="904" spans="1:9" customFormat="1" hidden="1">
      <c r="A904" s="6" t="s">
        <v>456</v>
      </c>
      <c r="B904" s="6" t="s">
        <v>483</v>
      </c>
      <c r="C904" s="6">
        <v>8</v>
      </c>
      <c r="D904" s="6">
        <v>7</v>
      </c>
      <c r="E904" s="6">
        <v>6</v>
      </c>
      <c r="F904" s="8">
        <v>1123</v>
      </c>
      <c r="G904" s="6" t="s">
        <v>461</v>
      </c>
      <c r="H904" s="6"/>
    </row>
    <row r="905" spans="1:9" customFormat="1" ht="16.2" hidden="1">
      <c r="A905" s="6" t="s">
        <v>456</v>
      </c>
      <c r="B905" s="6" t="s">
        <v>484</v>
      </c>
      <c r="C905" s="6">
        <v>10</v>
      </c>
      <c r="D905" s="6">
        <v>9</v>
      </c>
      <c r="E905" s="6">
        <v>8</v>
      </c>
      <c r="F905" s="8">
        <v>1124</v>
      </c>
      <c r="G905" s="6" t="s">
        <v>465</v>
      </c>
      <c r="H905" s="6"/>
    </row>
    <row r="906" spans="1:9" customFormat="1" hidden="1">
      <c r="A906" s="6" t="s">
        <v>925</v>
      </c>
      <c r="B906" s="6" t="s">
        <v>926</v>
      </c>
      <c r="C906" s="6">
        <v>25</v>
      </c>
      <c r="D906" s="6">
        <v>21</v>
      </c>
      <c r="E906" s="6">
        <v>15</v>
      </c>
      <c r="F906" s="17">
        <v>2801</v>
      </c>
      <c r="G906" s="6"/>
      <c r="H906" s="6"/>
      <c r="I906" s="6"/>
    </row>
    <row r="907" spans="1:9" customFormat="1" hidden="1">
      <c r="A907" s="6" t="s">
        <v>925</v>
      </c>
      <c r="B907" s="6" t="s">
        <v>927</v>
      </c>
      <c r="C907" s="6">
        <v>57</v>
      </c>
      <c r="D907" s="6">
        <v>49</v>
      </c>
      <c r="E907" s="6">
        <v>42</v>
      </c>
      <c r="F907" s="17">
        <v>2802</v>
      </c>
      <c r="G907" s="6"/>
      <c r="H907" s="6">
        <v>57</v>
      </c>
      <c r="I907" s="6"/>
    </row>
    <row r="908" spans="1:9" customFormat="1" hidden="1">
      <c r="A908" s="6" t="s">
        <v>925</v>
      </c>
      <c r="B908" s="6" t="s">
        <v>928</v>
      </c>
      <c r="C908" s="6">
        <v>21</v>
      </c>
      <c r="D908" s="6">
        <v>16</v>
      </c>
      <c r="E908" s="6">
        <v>13</v>
      </c>
      <c r="F908" s="17">
        <v>2803</v>
      </c>
      <c r="G908" s="6"/>
      <c r="H908" s="6">
        <v>13</v>
      </c>
      <c r="I908" s="6"/>
    </row>
    <row r="909" spans="1:9" customFormat="1" hidden="1">
      <c r="A909" s="6" t="s">
        <v>925</v>
      </c>
      <c r="B909" s="6" t="s">
        <v>929</v>
      </c>
      <c r="C909" s="6">
        <v>16</v>
      </c>
      <c r="D909" s="6">
        <v>12</v>
      </c>
      <c r="E909" s="6">
        <v>10</v>
      </c>
      <c r="F909" s="17">
        <v>2804</v>
      </c>
      <c r="G909" s="6"/>
      <c r="H909" s="6">
        <v>10</v>
      </c>
      <c r="I909" s="6"/>
    </row>
    <row r="910" spans="1:9" customFormat="1" hidden="1">
      <c r="A910" s="6" t="s">
        <v>925</v>
      </c>
      <c r="B910" s="6" t="s">
        <v>930</v>
      </c>
      <c r="C910" s="6">
        <v>64</v>
      </c>
      <c r="D910" s="6">
        <v>59</v>
      </c>
      <c r="E910" s="6">
        <v>56</v>
      </c>
      <c r="F910" s="17">
        <v>2805</v>
      </c>
      <c r="G910" s="6"/>
      <c r="H910" s="6"/>
      <c r="I910" s="6"/>
    </row>
    <row r="911" spans="1:9" customFormat="1" hidden="1">
      <c r="A911" s="6" t="s">
        <v>925</v>
      </c>
      <c r="B911" s="6" t="s">
        <v>931</v>
      </c>
      <c r="C911" s="6">
        <v>27</v>
      </c>
      <c r="D911" s="6">
        <v>22</v>
      </c>
      <c r="E911" s="6">
        <v>18</v>
      </c>
      <c r="F911" s="17">
        <v>2806</v>
      </c>
      <c r="G911" s="6"/>
      <c r="H911" s="6">
        <v>18</v>
      </c>
      <c r="I911" s="6"/>
    </row>
    <row r="912" spans="1:9" customFormat="1" hidden="1">
      <c r="A912" s="6" t="s">
        <v>925</v>
      </c>
      <c r="B912" s="6" t="s">
        <v>932</v>
      </c>
      <c r="C912" s="6">
        <v>17</v>
      </c>
      <c r="D912" s="6">
        <v>13</v>
      </c>
      <c r="E912" s="6">
        <v>9</v>
      </c>
      <c r="F912" s="17">
        <v>2807</v>
      </c>
      <c r="G912" s="6"/>
      <c r="H912" s="6"/>
      <c r="I912" s="6"/>
    </row>
    <row r="913" spans="1:9" customFormat="1" hidden="1">
      <c r="A913" s="6" t="s">
        <v>925</v>
      </c>
      <c r="B913" s="6" t="s">
        <v>933</v>
      </c>
      <c r="C913" s="6">
        <v>42</v>
      </c>
      <c r="D913" s="6">
        <v>36</v>
      </c>
      <c r="E913" s="6">
        <v>33</v>
      </c>
      <c r="F913" s="17">
        <v>2808</v>
      </c>
      <c r="G913" s="6"/>
      <c r="H913" s="6"/>
      <c r="I913" s="6"/>
    </row>
    <row r="914" spans="1:9" customFormat="1" hidden="1">
      <c r="A914" s="6" t="s">
        <v>925</v>
      </c>
      <c r="B914" s="6" t="s">
        <v>934</v>
      </c>
      <c r="C914" s="6">
        <v>29</v>
      </c>
      <c r="D914" s="6">
        <v>24</v>
      </c>
      <c r="E914" s="6">
        <v>20</v>
      </c>
      <c r="F914" s="17">
        <v>2809</v>
      </c>
      <c r="G914" s="6"/>
      <c r="H914" s="6"/>
      <c r="I914" s="6"/>
    </row>
    <row r="915" spans="1:9" hidden="1">
      <c r="A915" s="29" t="s">
        <v>925</v>
      </c>
      <c r="B915" s="29" t="s">
        <v>935</v>
      </c>
      <c r="C915" s="29">
        <v>35</v>
      </c>
      <c r="D915" s="29">
        <v>31</v>
      </c>
      <c r="E915" s="29">
        <v>26</v>
      </c>
      <c r="F915" s="50">
        <v>2810</v>
      </c>
      <c r="G915" s="29"/>
      <c r="H915" s="6"/>
      <c r="I915" s="6"/>
    </row>
    <row r="916" spans="1:9" hidden="1">
      <c r="A916" s="29" t="s">
        <v>925</v>
      </c>
      <c r="B916" s="29" t="s">
        <v>936</v>
      </c>
      <c r="C916" s="29">
        <v>24</v>
      </c>
      <c r="D916" s="29">
        <v>19</v>
      </c>
      <c r="E916" s="29">
        <v>16</v>
      </c>
      <c r="F916" s="50">
        <v>2811</v>
      </c>
      <c r="G916" s="29"/>
      <c r="H916" s="6"/>
      <c r="I916" s="6"/>
    </row>
    <row r="917" spans="1:9" hidden="1">
      <c r="A917" s="29" t="s">
        <v>820</v>
      </c>
      <c r="B917" s="29" t="s">
        <v>821</v>
      </c>
      <c r="C917" s="29">
        <v>45</v>
      </c>
      <c r="D917" s="29">
        <v>40</v>
      </c>
      <c r="E917" s="29">
        <v>35</v>
      </c>
      <c r="F917" s="29">
        <v>2301</v>
      </c>
      <c r="G917" s="29" t="s">
        <v>822</v>
      </c>
      <c r="H917" s="6">
        <v>40</v>
      </c>
      <c r="I917" s="6"/>
    </row>
    <row r="918" spans="1:9" hidden="1">
      <c r="A918" s="29" t="s">
        <v>820</v>
      </c>
      <c r="B918" s="29" t="s">
        <v>823</v>
      </c>
      <c r="C918" s="29">
        <v>35</v>
      </c>
      <c r="D918" s="29">
        <v>30</v>
      </c>
      <c r="E918" s="29">
        <v>30</v>
      </c>
      <c r="F918" s="29">
        <v>2302</v>
      </c>
      <c r="G918" s="29" t="s">
        <v>822</v>
      </c>
      <c r="H918" s="89">
        <v>30</v>
      </c>
      <c r="I918" s="6"/>
    </row>
    <row r="919" spans="1:9" hidden="1">
      <c r="A919" s="29" t="s">
        <v>820</v>
      </c>
      <c r="B919" s="29" t="s">
        <v>302</v>
      </c>
      <c r="C919" s="29">
        <v>25</v>
      </c>
      <c r="D919" s="29">
        <v>20</v>
      </c>
      <c r="E919" s="29">
        <v>20</v>
      </c>
      <c r="F919" s="29">
        <v>2303</v>
      </c>
      <c r="G919" s="29" t="s">
        <v>822</v>
      </c>
      <c r="H919" s="6">
        <v>20</v>
      </c>
      <c r="I919" s="6"/>
    </row>
    <row r="920" spans="1:9" hidden="1">
      <c r="A920" s="29" t="s">
        <v>820</v>
      </c>
      <c r="B920" s="29" t="s">
        <v>824</v>
      </c>
      <c r="C920" s="29">
        <v>35</v>
      </c>
      <c r="D920" s="29">
        <v>35</v>
      </c>
      <c r="E920" s="29">
        <v>30</v>
      </c>
      <c r="F920" s="29">
        <v>2304</v>
      </c>
      <c r="G920" s="29" t="s">
        <v>516</v>
      </c>
      <c r="H920" s="6"/>
      <c r="I920" s="6"/>
    </row>
    <row r="921" spans="1:9" hidden="1">
      <c r="A921" s="29" t="s">
        <v>820</v>
      </c>
      <c r="B921" s="29" t="s">
        <v>825</v>
      </c>
      <c r="C921" s="29">
        <v>35</v>
      </c>
      <c r="D921" s="29">
        <v>30</v>
      </c>
      <c r="E921" s="29">
        <v>30</v>
      </c>
      <c r="F921" s="29">
        <v>2305</v>
      </c>
      <c r="G921" s="29" t="s">
        <v>516</v>
      </c>
      <c r="H921" s="6">
        <v>30</v>
      </c>
      <c r="I921" s="6"/>
    </row>
    <row r="922" spans="1:9" hidden="1">
      <c r="A922" s="29" t="s">
        <v>886</v>
      </c>
      <c r="B922" s="29" t="s">
        <v>887</v>
      </c>
      <c r="C922" s="29">
        <v>50</v>
      </c>
      <c r="D922" s="29">
        <v>40</v>
      </c>
      <c r="E922" s="29">
        <v>30</v>
      </c>
      <c r="F922" s="45">
        <v>2601</v>
      </c>
      <c r="G922" s="29" t="s">
        <v>888</v>
      </c>
      <c r="H922" s="6"/>
      <c r="I922" s="6"/>
    </row>
    <row r="923" spans="1:9" hidden="1">
      <c r="A923" s="29" t="s">
        <v>886</v>
      </c>
      <c r="B923" s="29" t="s">
        <v>889</v>
      </c>
      <c r="C923" s="29">
        <v>90</v>
      </c>
      <c r="D923" s="29">
        <v>80</v>
      </c>
      <c r="E923" s="29">
        <v>70</v>
      </c>
      <c r="F923" s="45">
        <v>2602</v>
      </c>
      <c r="G923" s="29"/>
      <c r="H923" s="6">
        <v>70</v>
      </c>
      <c r="I923" s="6"/>
    </row>
    <row r="924" spans="1:9" hidden="1">
      <c r="A924" s="29" t="s">
        <v>886</v>
      </c>
      <c r="B924" s="29" t="s">
        <v>890</v>
      </c>
      <c r="C924" s="29">
        <v>30</v>
      </c>
      <c r="D924" s="29">
        <v>25</v>
      </c>
      <c r="E924" s="29">
        <v>20</v>
      </c>
      <c r="F924" s="45">
        <v>2603</v>
      </c>
      <c r="G924" s="29"/>
      <c r="H924" s="82">
        <v>20</v>
      </c>
      <c r="I924" s="6"/>
    </row>
    <row r="925" spans="1:9" hidden="1">
      <c r="A925" s="29" t="s">
        <v>886</v>
      </c>
      <c r="B925" s="29" t="s">
        <v>891</v>
      </c>
      <c r="C925" s="29">
        <v>40</v>
      </c>
      <c r="D925" s="29">
        <v>35</v>
      </c>
      <c r="E925" s="29">
        <v>30</v>
      </c>
      <c r="F925" s="45">
        <v>2604</v>
      </c>
      <c r="G925" s="29"/>
      <c r="H925" s="6"/>
      <c r="I925" s="6"/>
    </row>
    <row r="926" spans="1:9" hidden="1">
      <c r="A926" s="29" t="s">
        <v>886</v>
      </c>
      <c r="B926" s="29" t="s">
        <v>892</v>
      </c>
      <c r="C926" s="29">
        <v>15</v>
      </c>
      <c r="D926" s="29">
        <v>12</v>
      </c>
      <c r="E926" s="29">
        <v>8</v>
      </c>
      <c r="F926" s="45">
        <v>2605</v>
      </c>
      <c r="G926" s="29" t="s">
        <v>893</v>
      </c>
      <c r="H926" s="89">
        <v>8</v>
      </c>
      <c r="I926" s="6"/>
    </row>
    <row r="927" spans="1:9" hidden="1">
      <c r="A927" s="29" t="s">
        <v>886</v>
      </c>
      <c r="B927" s="29" t="s">
        <v>894</v>
      </c>
      <c r="C927" s="29">
        <v>10</v>
      </c>
      <c r="D927" s="29">
        <v>8</v>
      </c>
      <c r="E927" s="29">
        <v>6</v>
      </c>
      <c r="F927" s="45">
        <v>2606</v>
      </c>
      <c r="G927" s="29"/>
      <c r="H927" s="82">
        <v>6</v>
      </c>
      <c r="I927" s="6"/>
    </row>
    <row r="928" spans="1:9" hidden="1">
      <c r="A928" s="29" t="s">
        <v>886</v>
      </c>
      <c r="B928" s="29" t="s">
        <v>895</v>
      </c>
      <c r="C928" s="29">
        <v>35</v>
      </c>
      <c r="D928" s="29">
        <v>30</v>
      </c>
      <c r="E928" s="29">
        <v>25</v>
      </c>
      <c r="F928" s="45">
        <v>2607</v>
      </c>
      <c r="G928" s="29"/>
      <c r="H928" s="82">
        <v>25</v>
      </c>
      <c r="I928" s="6"/>
    </row>
    <row r="929" spans="1:9" hidden="1">
      <c r="A929" s="29" t="s">
        <v>886</v>
      </c>
      <c r="B929" s="29" t="s">
        <v>896</v>
      </c>
      <c r="C929" s="29">
        <v>35</v>
      </c>
      <c r="D929" s="29">
        <v>30</v>
      </c>
      <c r="E929" s="29">
        <v>25</v>
      </c>
      <c r="F929" s="45">
        <v>2608</v>
      </c>
      <c r="G929" s="29"/>
      <c r="H929" s="94">
        <v>25</v>
      </c>
      <c r="I929" s="6"/>
    </row>
    <row r="930" spans="1:9" hidden="1">
      <c r="A930" s="29" t="s">
        <v>886</v>
      </c>
      <c r="B930" s="29" t="s">
        <v>897</v>
      </c>
      <c r="C930" s="29">
        <v>50</v>
      </c>
      <c r="D930" s="29">
        <v>40</v>
      </c>
      <c r="E930" s="29">
        <v>30</v>
      </c>
      <c r="F930" s="45">
        <v>2609</v>
      </c>
      <c r="G930" s="29"/>
      <c r="H930" s="6">
        <v>50</v>
      </c>
      <c r="I930" s="6"/>
    </row>
    <row r="931" spans="1:9" hidden="1">
      <c r="A931" s="29" t="s">
        <v>886</v>
      </c>
      <c r="B931" s="29" t="s">
        <v>898</v>
      </c>
      <c r="C931" s="29">
        <v>300</v>
      </c>
      <c r="D931" s="29">
        <v>275</v>
      </c>
      <c r="E931" s="29">
        <v>250</v>
      </c>
      <c r="F931" s="45">
        <v>2610</v>
      </c>
      <c r="G931" s="29" t="s">
        <v>899</v>
      </c>
      <c r="H931" s="6"/>
      <c r="I931" s="6"/>
    </row>
    <row r="932" spans="1:9" hidden="1">
      <c r="A932" s="29" t="s">
        <v>886</v>
      </c>
      <c r="B932" s="29" t="s">
        <v>900</v>
      </c>
      <c r="C932" s="29">
        <v>70</v>
      </c>
      <c r="D932" s="29">
        <v>60</v>
      </c>
      <c r="E932" s="29">
        <v>50</v>
      </c>
      <c r="F932" s="45">
        <v>2611</v>
      </c>
      <c r="G932" s="29" t="s">
        <v>901</v>
      </c>
      <c r="H932" s="6"/>
      <c r="I932" s="6"/>
    </row>
    <row r="933" spans="1:9" hidden="1">
      <c r="A933" s="35" t="s">
        <v>1215</v>
      </c>
      <c r="B933" s="35" t="s">
        <v>70</v>
      </c>
      <c r="C933" s="35">
        <v>5</v>
      </c>
      <c r="D933" s="35">
        <v>4</v>
      </c>
      <c r="E933" s="35">
        <v>3</v>
      </c>
      <c r="F933" s="35"/>
      <c r="G933" s="35"/>
    </row>
    <row r="934" spans="1:9" hidden="1">
      <c r="A934" s="35" t="s">
        <v>1215</v>
      </c>
      <c r="B934" s="35" t="s">
        <v>1258</v>
      </c>
      <c r="C934" s="35">
        <v>20</v>
      </c>
      <c r="D934" s="35">
        <v>15</v>
      </c>
      <c r="E934" s="35">
        <v>10</v>
      </c>
      <c r="F934" s="35"/>
      <c r="G934" s="35"/>
    </row>
    <row r="935" spans="1:9" hidden="1">
      <c r="A935" s="35" t="s">
        <v>1215</v>
      </c>
      <c r="B935" s="35" t="s">
        <v>1219</v>
      </c>
      <c r="C935" s="35">
        <v>5</v>
      </c>
      <c r="D935" s="35">
        <v>2</v>
      </c>
      <c r="E935" s="35">
        <v>2</v>
      </c>
      <c r="F935" s="35"/>
      <c r="G935" s="35"/>
    </row>
    <row r="936" spans="1:9" hidden="1">
      <c r="A936" s="35" t="s">
        <v>1215</v>
      </c>
      <c r="B936" s="35" t="s">
        <v>1227</v>
      </c>
      <c r="C936" s="35">
        <v>150</v>
      </c>
      <c r="D936" s="35">
        <v>120</v>
      </c>
      <c r="E936" s="35">
        <v>100</v>
      </c>
      <c r="F936" s="35"/>
      <c r="G936" s="35"/>
    </row>
    <row r="937" spans="1:9" hidden="1">
      <c r="A937" s="35" t="s">
        <v>1215</v>
      </c>
      <c r="B937" s="35" t="s">
        <v>1225</v>
      </c>
      <c r="C937" s="35">
        <v>5</v>
      </c>
      <c r="D937" s="35">
        <v>4</v>
      </c>
      <c r="E937" s="35">
        <v>3</v>
      </c>
      <c r="F937" s="35"/>
      <c r="G937" s="35"/>
    </row>
    <row r="938" spans="1:9" hidden="1">
      <c r="A938" s="35" t="s">
        <v>1215</v>
      </c>
      <c r="B938" s="35" t="s">
        <v>999</v>
      </c>
      <c r="C938" s="35">
        <v>5</v>
      </c>
      <c r="D938" s="35">
        <v>2</v>
      </c>
      <c r="E938" s="35">
        <v>2</v>
      </c>
      <c r="F938" s="35"/>
      <c r="G938" s="35"/>
    </row>
    <row r="939" spans="1:9" hidden="1">
      <c r="A939" s="35" t="s">
        <v>1215</v>
      </c>
      <c r="B939" s="35" t="s">
        <v>1220</v>
      </c>
      <c r="C939" s="35">
        <v>40</v>
      </c>
      <c r="D939" s="35">
        <v>30</v>
      </c>
      <c r="E939" s="35">
        <v>25</v>
      </c>
      <c r="F939" s="35"/>
      <c r="G939" s="35"/>
    </row>
    <row r="940" spans="1:9" hidden="1">
      <c r="A940" s="35" t="s">
        <v>1215</v>
      </c>
      <c r="B940" s="35" t="s">
        <v>1222</v>
      </c>
      <c r="C940" s="35">
        <v>80</v>
      </c>
      <c r="D940" s="35">
        <v>16</v>
      </c>
      <c r="E940" s="35">
        <v>50</v>
      </c>
      <c r="F940" s="35"/>
      <c r="G940" s="35"/>
    </row>
    <row r="941" spans="1:9" hidden="1">
      <c r="A941" s="21" t="s">
        <v>1215</v>
      </c>
      <c r="B941" s="21" t="s">
        <v>1226</v>
      </c>
      <c r="C941" s="21">
        <v>30</v>
      </c>
      <c r="D941" s="21">
        <v>25</v>
      </c>
      <c r="E941" s="21">
        <v>20</v>
      </c>
    </row>
    <row r="942" spans="1:9" hidden="1">
      <c r="A942" s="21" t="s">
        <v>1215</v>
      </c>
      <c r="B942" s="21" t="s">
        <v>1224</v>
      </c>
      <c r="C942" s="21">
        <v>10</v>
      </c>
      <c r="D942" s="21">
        <v>7</v>
      </c>
      <c r="E942" s="21">
        <v>5</v>
      </c>
    </row>
    <row r="943" spans="1:9" hidden="1">
      <c r="A943" s="21" t="s">
        <v>1215</v>
      </c>
      <c r="B943" s="21" t="s">
        <v>1223</v>
      </c>
      <c r="C943" s="21">
        <v>5</v>
      </c>
      <c r="D943" s="21">
        <v>4</v>
      </c>
      <c r="E943" s="21">
        <v>3</v>
      </c>
    </row>
    <row r="944" spans="1:9" hidden="1">
      <c r="A944" s="21" t="s">
        <v>1215</v>
      </c>
      <c r="B944" s="79" t="s">
        <v>1221</v>
      </c>
      <c r="C944" s="21">
        <v>20</v>
      </c>
      <c r="D944" s="21">
        <v>15</v>
      </c>
      <c r="E944" s="21">
        <v>10</v>
      </c>
    </row>
    <row r="945" spans="1:9" hidden="1">
      <c r="A945" s="21" t="s">
        <v>1215</v>
      </c>
      <c r="B945" s="21" t="s">
        <v>1216</v>
      </c>
      <c r="C945" s="21">
        <v>7</v>
      </c>
      <c r="D945" s="21">
        <v>5</v>
      </c>
      <c r="E945" s="21">
        <v>5</v>
      </c>
    </row>
    <row r="946" spans="1:9" hidden="1">
      <c r="A946" s="21" t="s">
        <v>1215</v>
      </c>
      <c r="B946" s="21" t="s">
        <v>1218</v>
      </c>
      <c r="C946" s="21">
        <v>5</v>
      </c>
      <c r="D946" s="21">
        <v>2</v>
      </c>
      <c r="E946" s="79">
        <v>2</v>
      </c>
    </row>
    <row r="947" spans="1:9" hidden="1">
      <c r="A947" s="21" t="s">
        <v>1215</v>
      </c>
      <c r="B947" s="21" t="s">
        <v>1217</v>
      </c>
      <c r="C947" s="21">
        <v>5</v>
      </c>
      <c r="D947" s="21">
        <v>4</v>
      </c>
      <c r="E947" s="21">
        <v>3</v>
      </c>
    </row>
    <row r="948" spans="1:9" hidden="1">
      <c r="A948" s="21" t="s">
        <v>1215</v>
      </c>
      <c r="B948" s="21" t="s">
        <v>1217</v>
      </c>
      <c r="C948" s="21">
        <v>5</v>
      </c>
      <c r="D948" s="21">
        <v>4</v>
      </c>
      <c r="E948" s="79">
        <v>3</v>
      </c>
      <c r="H948" s="21">
        <v>3</v>
      </c>
    </row>
    <row r="949" spans="1:9" hidden="1">
      <c r="A949" s="21" t="s">
        <v>1215</v>
      </c>
      <c r="B949" s="21" t="s">
        <v>865</v>
      </c>
      <c r="C949" s="21">
        <v>5</v>
      </c>
      <c r="D949" s="21">
        <v>4</v>
      </c>
      <c r="E949" s="21">
        <v>3</v>
      </c>
    </row>
    <row r="950" spans="1:9" hidden="1">
      <c r="A950" s="6" t="s">
        <v>769</v>
      </c>
      <c r="B950" s="6" t="s">
        <v>770</v>
      </c>
      <c r="C950" s="6">
        <v>16</v>
      </c>
      <c r="D950" s="6">
        <v>12</v>
      </c>
      <c r="E950" s="6">
        <v>8</v>
      </c>
      <c r="F950" s="6">
        <v>2101</v>
      </c>
      <c r="G950" s="6" t="s">
        <v>771</v>
      </c>
      <c r="H950" s="6"/>
      <c r="I950" s="6"/>
    </row>
    <row r="951" spans="1:9" hidden="1">
      <c r="A951" s="6" t="s">
        <v>769</v>
      </c>
      <c r="B951" s="6" t="s">
        <v>772</v>
      </c>
      <c r="C951" s="6">
        <v>35</v>
      </c>
      <c r="D951" s="6">
        <v>30</v>
      </c>
      <c r="E951" s="6">
        <v>25</v>
      </c>
      <c r="F951" s="6">
        <v>2102</v>
      </c>
      <c r="G951" s="6" t="s">
        <v>771</v>
      </c>
      <c r="H951" s="6"/>
      <c r="I951" s="6"/>
    </row>
    <row r="952" spans="1:9" hidden="1">
      <c r="A952" s="6" t="s">
        <v>769</v>
      </c>
      <c r="B952" s="74" t="s">
        <v>773</v>
      </c>
      <c r="C952" s="6">
        <v>25</v>
      </c>
      <c r="D952" s="6">
        <v>20</v>
      </c>
      <c r="E952" s="6">
        <v>15</v>
      </c>
      <c r="F952" s="6">
        <v>2103</v>
      </c>
      <c r="G952" s="6" t="s">
        <v>774</v>
      </c>
      <c r="H952" s="6"/>
      <c r="I952" s="6"/>
    </row>
    <row r="953" spans="1:9" hidden="1">
      <c r="A953" s="6" t="s">
        <v>769</v>
      </c>
      <c r="B953" s="6" t="s">
        <v>775</v>
      </c>
      <c r="C953" s="6">
        <v>16</v>
      </c>
      <c r="D953" s="6">
        <v>12</v>
      </c>
      <c r="E953" s="6">
        <v>8</v>
      </c>
      <c r="F953" s="6">
        <v>2104</v>
      </c>
      <c r="G953" s="6" t="s">
        <v>771</v>
      </c>
      <c r="H953" s="6"/>
      <c r="I953" s="6"/>
    </row>
    <row r="954" spans="1:9" hidden="1">
      <c r="A954" s="6" t="s">
        <v>769</v>
      </c>
      <c r="B954" s="74" t="s">
        <v>776</v>
      </c>
      <c r="C954" s="6">
        <v>45</v>
      </c>
      <c r="D954" s="6">
        <v>40</v>
      </c>
      <c r="E954" s="6">
        <v>35</v>
      </c>
      <c r="F954" s="6">
        <v>2105</v>
      </c>
      <c r="G954" s="6" t="s">
        <v>777</v>
      </c>
      <c r="H954" s="6">
        <v>40</v>
      </c>
      <c r="I954" s="6"/>
    </row>
    <row r="955" spans="1:9" hidden="1">
      <c r="A955" s="6" t="s">
        <v>769</v>
      </c>
      <c r="B955" s="6" t="s">
        <v>778</v>
      </c>
      <c r="C955" s="6">
        <v>25</v>
      </c>
      <c r="D955" s="6">
        <v>20</v>
      </c>
      <c r="E955" s="6">
        <v>15</v>
      </c>
      <c r="F955" s="6">
        <v>2106</v>
      </c>
      <c r="G955" s="6" t="s">
        <v>779</v>
      </c>
      <c r="H955" s="6"/>
      <c r="I955" s="6"/>
    </row>
    <row r="956" spans="1:9" hidden="1">
      <c r="A956" s="6" t="s">
        <v>769</v>
      </c>
      <c r="B956" s="74" t="s">
        <v>780</v>
      </c>
      <c r="C956" s="6">
        <v>16</v>
      </c>
      <c r="D956" s="6">
        <v>12</v>
      </c>
      <c r="E956" s="6">
        <v>8</v>
      </c>
      <c r="F956" s="6">
        <v>2107</v>
      </c>
      <c r="G956" s="6" t="s">
        <v>771</v>
      </c>
      <c r="H956" s="6"/>
      <c r="I956" s="6"/>
    </row>
    <row r="957" spans="1:9" hidden="1">
      <c r="A957" s="6" t="s">
        <v>769</v>
      </c>
      <c r="B957" s="6" t="s">
        <v>781</v>
      </c>
      <c r="C957" s="6">
        <v>45</v>
      </c>
      <c r="D957" s="6">
        <v>40</v>
      </c>
      <c r="E957" s="6">
        <v>35</v>
      </c>
      <c r="F957" s="6">
        <v>2108</v>
      </c>
      <c r="G957" s="6" t="s">
        <v>782</v>
      </c>
      <c r="H957" s="6"/>
      <c r="I957" s="6"/>
    </row>
    <row r="958" spans="1:9" hidden="1">
      <c r="A958" s="6" t="s">
        <v>769</v>
      </c>
      <c r="B958" s="6" t="s">
        <v>783</v>
      </c>
      <c r="C958" s="6">
        <v>35</v>
      </c>
      <c r="D958" s="6">
        <v>30</v>
      </c>
      <c r="E958" s="74">
        <v>25</v>
      </c>
      <c r="F958" s="6">
        <v>2109</v>
      </c>
      <c r="G958" s="6" t="s">
        <v>771</v>
      </c>
      <c r="H958" s="6"/>
      <c r="I958" s="6"/>
    </row>
    <row r="959" spans="1:9" hidden="1">
      <c r="A959" s="6" t="s">
        <v>769</v>
      </c>
      <c r="B959" s="6" t="s">
        <v>784</v>
      </c>
      <c r="C959" s="6">
        <v>10</v>
      </c>
      <c r="D959" s="6">
        <v>8</v>
      </c>
      <c r="E959" s="6">
        <v>6</v>
      </c>
      <c r="F959" s="6">
        <v>2110</v>
      </c>
      <c r="G959" s="6" t="s">
        <v>774</v>
      </c>
      <c r="H959" s="6"/>
      <c r="I959" s="6"/>
    </row>
    <row r="960" spans="1:9" hidden="1">
      <c r="A960" s="6" t="s">
        <v>769</v>
      </c>
      <c r="B960" s="6" t="s">
        <v>785</v>
      </c>
      <c r="C960" s="6">
        <v>25</v>
      </c>
      <c r="D960" s="6">
        <v>20</v>
      </c>
      <c r="E960" s="74">
        <v>15</v>
      </c>
      <c r="F960" s="6">
        <v>2111</v>
      </c>
      <c r="G960" s="6" t="s">
        <v>786</v>
      </c>
      <c r="H960" s="6">
        <v>25</v>
      </c>
      <c r="I960" s="6"/>
    </row>
    <row r="961" spans="1:9" hidden="1">
      <c r="A961" s="6" t="s">
        <v>769</v>
      </c>
      <c r="B961" s="6" t="s">
        <v>787</v>
      </c>
      <c r="C961" s="6">
        <v>35</v>
      </c>
      <c r="D961" s="6">
        <v>30</v>
      </c>
      <c r="E961" s="6">
        <v>25</v>
      </c>
      <c r="F961" s="6">
        <v>2112</v>
      </c>
      <c r="G961" s="6" t="s">
        <v>771</v>
      </c>
      <c r="H961" s="6"/>
      <c r="I961" s="6"/>
    </row>
    <row r="962" spans="1:9" hidden="1">
      <c r="A962" s="6" t="s">
        <v>769</v>
      </c>
      <c r="B962" s="74" t="s">
        <v>788</v>
      </c>
      <c r="C962" s="6">
        <v>35</v>
      </c>
      <c r="D962" s="6">
        <v>30</v>
      </c>
      <c r="E962" s="6">
        <v>25</v>
      </c>
      <c r="F962" s="6">
        <v>2113</v>
      </c>
      <c r="G962" s="6" t="s">
        <v>771</v>
      </c>
      <c r="H962" s="81">
        <v>25</v>
      </c>
      <c r="I962" s="6"/>
    </row>
    <row r="963" spans="1:9" hidden="1">
      <c r="A963" s="6" t="s">
        <v>769</v>
      </c>
      <c r="B963" s="6" t="s">
        <v>789</v>
      </c>
      <c r="C963" s="6">
        <v>10</v>
      </c>
      <c r="D963" s="6">
        <v>8</v>
      </c>
      <c r="E963" s="6">
        <v>6</v>
      </c>
      <c r="F963" s="6">
        <v>2114</v>
      </c>
      <c r="G963" s="6" t="s">
        <v>771</v>
      </c>
      <c r="H963" s="6"/>
      <c r="I963" s="6"/>
    </row>
    <row r="964" spans="1:9" hidden="1">
      <c r="A964" s="6" t="s">
        <v>769</v>
      </c>
      <c r="B964" s="6" t="s">
        <v>790</v>
      </c>
      <c r="C964" s="6">
        <v>10</v>
      </c>
      <c r="D964" s="6">
        <v>8</v>
      </c>
      <c r="E964" s="6">
        <v>6</v>
      </c>
      <c r="F964" s="6">
        <v>2115</v>
      </c>
      <c r="G964" s="6" t="s">
        <v>791</v>
      </c>
      <c r="H964" s="6"/>
      <c r="I964" s="6"/>
    </row>
    <row r="965" spans="1:9" hidden="1">
      <c r="A965" s="6" t="s">
        <v>769</v>
      </c>
      <c r="B965" s="6" t="s">
        <v>792</v>
      </c>
      <c r="C965" s="6">
        <v>16</v>
      </c>
      <c r="D965" s="6">
        <v>12</v>
      </c>
      <c r="E965" s="6">
        <v>8</v>
      </c>
      <c r="F965" s="6">
        <v>2116</v>
      </c>
      <c r="G965" s="6" t="s">
        <v>771</v>
      </c>
      <c r="H965" s="6"/>
      <c r="I965" s="6"/>
    </row>
    <row r="966" spans="1:9" hidden="1">
      <c r="A966" s="6" t="s">
        <v>769</v>
      </c>
      <c r="B966" s="6" t="s">
        <v>793</v>
      </c>
      <c r="C966" s="6">
        <v>10</v>
      </c>
      <c r="D966" s="6">
        <v>8</v>
      </c>
      <c r="E966" s="6">
        <v>6</v>
      </c>
      <c r="F966" s="6">
        <v>2117</v>
      </c>
      <c r="G966" s="6" t="s">
        <v>779</v>
      </c>
      <c r="H966" s="6"/>
      <c r="I966" s="6"/>
    </row>
    <row r="967" spans="1:9" hidden="1">
      <c r="A967" s="6" t="s">
        <v>769</v>
      </c>
      <c r="B967" s="6" t="s">
        <v>794</v>
      </c>
      <c r="C967" s="6">
        <v>10</v>
      </c>
      <c r="D967" s="6">
        <v>8</v>
      </c>
      <c r="E967" s="6">
        <v>6</v>
      </c>
      <c r="F967" s="6">
        <v>2118</v>
      </c>
      <c r="G967" s="6" t="s">
        <v>779</v>
      </c>
      <c r="H967" s="6"/>
      <c r="I967" s="6"/>
    </row>
    <row r="968" spans="1:9" hidden="1">
      <c r="A968" s="6" t="s">
        <v>769</v>
      </c>
      <c r="B968" s="6" t="s">
        <v>795</v>
      </c>
      <c r="C968" s="6">
        <v>25</v>
      </c>
      <c r="D968" s="6">
        <v>20</v>
      </c>
      <c r="E968" s="6">
        <v>15</v>
      </c>
      <c r="F968" s="6">
        <v>2119</v>
      </c>
      <c r="G968" s="6" t="s">
        <v>796</v>
      </c>
      <c r="H968" s="6"/>
      <c r="I968" s="6"/>
    </row>
    <row r="969" spans="1:9" hidden="1">
      <c r="A969" s="6" t="s">
        <v>769</v>
      </c>
      <c r="B969" s="6" t="s">
        <v>797</v>
      </c>
      <c r="C969" s="6">
        <v>10</v>
      </c>
      <c r="D969" s="6">
        <v>8</v>
      </c>
      <c r="E969" s="6">
        <v>6</v>
      </c>
      <c r="F969" s="6">
        <v>2120</v>
      </c>
      <c r="G969" s="6" t="s">
        <v>771</v>
      </c>
      <c r="H969" s="6"/>
      <c r="I969" s="6"/>
    </row>
    <row r="970" spans="1:9" hidden="1">
      <c r="A970" s="8" t="s">
        <v>902</v>
      </c>
      <c r="B970" s="8" t="s">
        <v>302</v>
      </c>
      <c r="C970" s="8">
        <v>30</v>
      </c>
      <c r="D970" s="8">
        <v>20</v>
      </c>
      <c r="E970" s="8">
        <v>15</v>
      </c>
      <c r="F970" s="17">
        <v>2701</v>
      </c>
      <c r="G970" s="8" t="s">
        <v>8</v>
      </c>
      <c r="H970" s="8">
        <v>15</v>
      </c>
      <c r="I970" s="6"/>
    </row>
    <row r="971" spans="1:9" hidden="1">
      <c r="A971" s="8" t="s">
        <v>902</v>
      </c>
      <c r="B971" s="8" t="s">
        <v>903</v>
      </c>
      <c r="C971" s="8">
        <v>30</v>
      </c>
      <c r="D971" s="8">
        <v>20</v>
      </c>
      <c r="E971" s="8">
        <v>15</v>
      </c>
      <c r="F971" s="17">
        <v>2702</v>
      </c>
      <c r="G971" s="8" t="s">
        <v>8</v>
      </c>
      <c r="H971" s="8">
        <v>15</v>
      </c>
      <c r="I971" s="6"/>
    </row>
    <row r="972" spans="1:9" hidden="1">
      <c r="A972" s="8" t="s">
        <v>902</v>
      </c>
      <c r="B972" s="8" t="s">
        <v>904</v>
      </c>
      <c r="C972" s="8">
        <v>20</v>
      </c>
      <c r="D972" s="8">
        <v>15</v>
      </c>
      <c r="E972" s="8">
        <v>10</v>
      </c>
      <c r="F972" s="17">
        <v>2703</v>
      </c>
      <c r="G972" s="8" t="s">
        <v>8</v>
      </c>
      <c r="H972" s="6"/>
      <c r="I972" s="6"/>
    </row>
    <row r="973" spans="1:9" ht="28.8" hidden="1">
      <c r="A973" s="8" t="s">
        <v>902</v>
      </c>
      <c r="B973" s="15" t="s">
        <v>905</v>
      </c>
      <c r="C973" s="8">
        <v>20</v>
      </c>
      <c r="D973" s="8">
        <v>10</v>
      </c>
      <c r="E973" s="8">
        <v>5</v>
      </c>
      <c r="F973" s="17">
        <v>2704</v>
      </c>
      <c r="G973" s="8" t="s">
        <v>906</v>
      </c>
      <c r="H973" s="8">
        <v>10</v>
      </c>
      <c r="I973" s="6"/>
    </row>
    <row r="974" spans="1:9" hidden="1">
      <c r="A974" s="8" t="s">
        <v>902</v>
      </c>
      <c r="B974" s="8" t="s">
        <v>907</v>
      </c>
      <c r="C974" s="8">
        <v>20</v>
      </c>
      <c r="D974" s="8">
        <v>10</v>
      </c>
      <c r="E974" s="8">
        <v>5</v>
      </c>
      <c r="F974" s="17">
        <v>2705</v>
      </c>
      <c r="G974" s="8" t="s">
        <v>908</v>
      </c>
      <c r="H974" s="68">
        <v>20</v>
      </c>
      <c r="I974" s="6"/>
    </row>
    <row r="975" spans="1:9" hidden="1">
      <c r="A975" s="8" t="s">
        <v>902</v>
      </c>
      <c r="B975" s="8" t="s">
        <v>909</v>
      </c>
      <c r="C975" s="8">
        <v>35</v>
      </c>
      <c r="D975" s="8">
        <v>30</v>
      </c>
      <c r="E975" s="8">
        <v>25</v>
      </c>
      <c r="F975" s="17">
        <v>2706</v>
      </c>
      <c r="G975" s="8" t="s">
        <v>8</v>
      </c>
      <c r="H975" s="8">
        <v>25</v>
      </c>
      <c r="I975" s="6"/>
    </row>
    <row r="976" spans="1:9" hidden="1">
      <c r="A976" s="8" t="s">
        <v>902</v>
      </c>
      <c r="B976" s="8" t="s">
        <v>910</v>
      </c>
      <c r="C976" s="8">
        <v>12</v>
      </c>
      <c r="D976" s="8">
        <v>6</v>
      </c>
      <c r="E976" s="8">
        <v>3</v>
      </c>
      <c r="F976" s="17">
        <v>2707</v>
      </c>
      <c r="G976" s="8" t="s">
        <v>62</v>
      </c>
      <c r="H976" s="83">
        <v>6</v>
      </c>
      <c r="I976" s="6"/>
    </row>
    <row r="977" spans="1:9" hidden="1">
      <c r="A977" s="8" t="s">
        <v>902</v>
      </c>
      <c r="B977" s="8" t="s">
        <v>911</v>
      </c>
      <c r="C977" s="8">
        <v>30</v>
      </c>
      <c r="D977" s="8">
        <v>20</v>
      </c>
      <c r="E977" s="8">
        <v>10</v>
      </c>
      <c r="F977" s="17">
        <v>2708</v>
      </c>
      <c r="G977" s="8" t="s">
        <v>908</v>
      </c>
      <c r="H977" s="68">
        <v>30</v>
      </c>
      <c r="I977" s="6"/>
    </row>
    <row r="978" spans="1:9" hidden="1">
      <c r="A978" s="8" t="s">
        <v>902</v>
      </c>
      <c r="B978" s="8" t="s">
        <v>912</v>
      </c>
      <c r="C978" s="8">
        <v>12</v>
      </c>
      <c r="D978" s="8">
        <v>6</v>
      </c>
      <c r="E978" s="8">
        <v>3</v>
      </c>
      <c r="F978" s="17">
        <v>2709</v>
      </c>
      <c r="G978" s="8" t="s">
        <v>8</v>
      </c>
      <c r="H978" s="6"/>
      <c r="I978" s="6"/>
    </row>
    <row r="979" spans="1:9" hidden="1">
      <c r="A979" s="8" t="s">
        <v>902</v>
      </c>
      <c r="B979" s="77" t="s">
        <v>913</v>
      </c>
      <c r="C979" s="8">
        <v>30</v>
      </c>
      <c r="D979" s="8">
        <v>25</v>
      </c>
      <c r="E979" s="77">
        <v>15</v>
      </c>
      <c r="F979" s="17">
        <v>2710</v>
      </c>
      <c r="G979" s="8" t="s">
        <v>914</v>
      </c>
      <c r="H979" s="68">
        <v>30</v>
      </c>
      <c r="I979" s="6"/>
    </row>
    <row r="980" spans="1:9" hidden="1">
      <c r="A980" s="8" t="s">
        <v>902</v>
      </c>
      <c r="B980" s="8" t="s">
        <v>915</v>
      </c>
      <c r="C980" s="8">
        <v>60</v>
      </c>
      <c r="D980" s="8">
        <v>40</v>
      </c>
      <c r="E980" s="8">
        <v>30</v>
      </c>
      <c r="F980" s="17">
        <v>2711</v>
      </c>
      <c r="G980" s="8" t="s">
        <v>916</v>
      </c>
      <c r="H980" s="6"/>
      <c r="I980" s="6"/>
    </row>
    <row r="981" spans="1:9" hidden="1">
      <c r="A981" s="8" t="s">
        <v>902</v>
      </c>
      <c r="B981" s="8" t="s">
        <v>917</v>
      </c>
      <c r="C981" s="8">
        <v>60</v>
      </c>
      <c r="D981" s="8">
        <v>40</v>
      </c>
      <c r="E981" s="8">
        <v>30</v>
      </c>
      <c r="F981" s="17">
        <v>2712</v>
      </c>
      <c r="G981" s="8" t="s">
        <v>916</v>
      </c>
      <c r="H981" s="8">
        <v>30</v>
      </c>
      <c r="I981" s="6"/>
    </row>
    <row r="982" spans="1:9" hidden="1">
      <c r="A982" s="8" t="s">
        <v>902</v>
      </c>
      <c r="B982" s="8" t="s">
        <v>918</v>
      </c>
      <c r="C982" s="8">
        <v>60</v>
      </c>
      <c r="D982" s="8">
        <v>40</v>
      </c>
      <c r="E982" s="8">
        <v>30</v>
      </c>
      <c r="F982" s="17">
        <v>2713</v>
      </c>
      <c r="G982" s="8" t="s">
        <v>916</v>
      </c>
      <c r="H982" s="6"/>
      <c r="I982" s="6"/>
    </row>
    <row r="983" spans="1:9" hidden="1">
      <c r="A983" s="8" t="s">
        <v>902</v>
      </c>
      <c r="B983" s="8" t="s">
        <v>840</v>
      </c>
      <c r="C983" s="8">
        <v>30</v>
      </c>
      <c r="D983" s="8">
        <v>20</v>
      </c>
      <c r="E983" s="8">
        <v>10</v>
      </c>
      <c r="F983" s="17">
        <v>2714</v>
      </c>
      <c r="G983" s="8" t="s">
        <v>8</v>
      </c>
      <c r="H983" s="8">
        <v>10</v>
      </c>
      <c r="I983" s="6"/>
    </row>
    <row r="984" spans="1:9" hidden="1">
      <c r="A984" s="8" t="s">
        <v>902</v>
      </c>
      <c r="B984" s="8" t="s">
        <v>919</v>
      </c>
      <c r="C984" s="8">
        <v>60</v>
      </c>
      <c r="D984" s="8">
        <v>55</v>
      </c>
      <c r="E984" s="8">
        <v>50</v>
      </c>
      <c r="F984" s="17">
        <v>2715</v>
      </c>
      <c r="G984" s="8" t="s">
        <v>8</v>
      </c>
      <c r="H984" s="6"/>
      <c r="I984" s="6"/>
    </row>
    <row r="985" spans="1:9" hidden="1">
      <c r="A985" s="8" t="s">
        <v>902</v>
      </c>
      <c r="B985" s="78" t="s">
        <v>412</v>
      </c>
      <c r="C985" s="16">
        <v>10</v>
      </c>
      <c r="D985" s="16">
        <v>6</v>
      </c>
      <c r="E985" s="16">
        <v>3</v>
      </c>
      <c r="F985" s="17">
        <v>2716</v>
      </c>
      <c r="G985" s="16" t="s">
        <v>920</v>
      </c>
      <c r="H985" s="16">
        <v>6</v>
      </c>
      <c r="I985" s="6"/>
    </row>
    <row r="986" spans="1:9" hidden="1">
      <c r="A986" s="8" t="s">
        <v>902</v>
      </c>
      <c r="B986" s="78" t="s">
        <v>921</v>
      </c>
      <c r="C986" s="16">
        <v>10</v>
      </c>
      <c r="D986" s="16">
        <v>5</v>
      </c>
      <c r="E986" s="16">
        <v>3</v>
      </c>
      <c r="F986" s="17">
        <v>2717</v>
      </c>
      <c r="G986" s="16" t="s">
        <v>121</v>
      </c>
      <c r="H986" s="6"/>
      <c r="I986" s="6"/>
    </row>
    <row r="987" spans="1:9" hidden="1">
      <c r="A987" s="8" t="s">
        <v>902</v>
      </c>
      <c r="B987" s="16" t="s">
        <v>922</v>
      </c>
      <c r="C987" s="16">
        <v>10</v>
      </c>
      <c r="D987" s="16">
        <v>5</v>
      </c>
      <c r="E987" s="16">
        <v>3</v>
      </c>
      <c r="F987" s="17">
        <v>2718</v>
      </c>
      <c r="G987" s="16" t="s">
        <v>121</v>
      </c>
      <c r="H987" s="16">
        <v>3</v>
      </c>
      <c r="I987" s="6"/>
    </row>
    <row r="988" spans="1:9" hidden="1">
      <c r="A988" s="8" t="s">
        <v>902</v>
      </c>
      <c r="B988" s="16" t="s">
        <v>923</v>
      </c>
      <c r="C988" s="16">
        <v>10</v>
      </c>
      <c r="D988" s="16">
        <v>5</v>
      </c>
      <c r="E988" s="16">
        <v>3</v>
      </c>
      <c r="F988" s="17">
        <v>2719</v>
      </c>
      <c r="G988" s="16" t="s">
        <v>920</v>
      </c>
      <c r="H988" s="6"/>
      <c r="I988" s="6"/>
    </row>
    <row r="989" spans="1:9" hidden="1">
      <c r="A989" s="6" t="s">
        <v>869</v>
      </c>
      <c r="B989" s="6" t="s">
        <v>870</v>
      </c>
      <c r="C989" s="6">
        <v>55</v>
      </c>
      <c r="D989" s="6">
        <v>40</v>
      </c>
      <c r="E989" s="6">
        <v>30</v>
      </c>
      <c r="F989" s="13">
        <v>2501</v>
      </c>
      <c r="G989" s="6" t="s">
        <v>871</v>
      </c>
      <c r="H989" s="6"/>
      <c r="I989" s="6"/>
    </row>
    <row r="990" spans="1:9" hidden="1">
      <c r="A990" s="6" t="s">
        <v>869</v>
      </c>
      <c r="B990" s="6" t="s">
        <v>872</v>
      </c>
      <c r="C990" s="14">
        <v>60</v>
      </c>
      <c r="D990" s="6">
        <v>50</v>
      </c>
      <c r="E990" s="6">
        <v>40</v>
      </c>
      <c r="F990" s="13">
        <v>2502</v>
      </c>
      <c r="G990" s="6" t="s">
        <v>873</v>
      </c>
      <c r="H990" s="6"/>
      <c r="I990" s="6"/>
    </row>
    <row r="991" spans="1:9" hidden="1">
      <c r="A991" s="6" t="s">
        <v>869</v>
      </c>
      <c r="B991" s="6" t="s">
        <v>874</v>
      </c>
      <c r="C991" s="6">
        <v>50</v>
      </c>
      <c r="D991" s="6">
        <v>40</v>
      </c>
      <c r="E991" s="6">
        <v>30</v>
      </c>
      <c r="F991" s="13">
        <v>2503</v>
      </c>
      <c r="G991" s="6" t="s">
        <v>875</v>
      </c>
      <c r="H991" s="6"/>
      <c r="I991" s="6"/>
    </row>
    <row r="992" spans="1:9" hidden="1">
      <c r="A992" s="6" t="s">
        <v>869</v>
      </c>
      <c r="B992" s="6" t="s">
        <v>876</v>
      </c>
      <c r="C992" s="6">
        <v>50</v>
      </c>
      <c r="D992" s="6">
        <v>40</v>
      </c>
      <c r="E992" s="6">
        <v>30</v>
      </c>
      <c r="F992" s="13">
        <v>2504</v>
      </c>
      <c r="G992" s="6" t="s">
        <v>877</v>
      </c>
      <c r="H992" s="6"/>
      <c r="I992" s="6"/>
    </row>
    <row r="993" spans="1:9" hidden="1">
      <c r="A993" s="6" t="s">
        <v>869</v>
      </c>
      <c r="B993" s="6" t="s">
        <v>878</v>
      </c>
      <c r="C993" s="14">
        <v>60</v>
      </c>
      <c r="D993" s="6">
        <v>50</v>
      </c>
      <c r="E993" s="6">
        <v>40</v>
      </c>
      <c r="F993" s="13">
        <v>2505</v>
      </c>
      <c r="G993" s="6" t="s">
        <v>875</v>
      </c>
      <c r="H993" s="6"/>
      <c r="I993" s="6"/>
    </row>
    <row r="994" spans="1:9" hidden="1">
      <c r="A994" s="6" t="s">
        <v>869</v>
      </c>
      <c r="B994" s="6" t="s">
        <v>879</v>
      </c>
      <c r="C994" s="6">
        <v>50</v>
      </c>
      <c r="D994" s="6">
        <v>40</v>
      </c>
      <c r="E994" s="6">
        <v>30</v>
      </c>
      <c r="F994" s="13">
        <v>2506</v>
      </c>
      <c r="G994" s="6" t="s">
        <v>880</v>
      </c>
      <c r="H994" s="6"/>
      <c r="I994" s="6"/>
    </row>
    <row r="995" spans="1:9" hidden="1">
      <c r="A995" s="6" t="s">
        <v>869</v>
      </c>
      <c r="B995" s="6" t="s">
        <v>881</v>
      </c>
      <c r="C995" s="6">
        <v>60</v>
      </c>
      <c r="D995" s="6">
        <v>55</v>
      </c>
      <c r="E995" s="6">
        <v>45</v>
      </c>
      <c r="F995" s="13">
        <v>2507</v>
      </c>
      <c r="G995" s="6" t="s">
        <v>877</v>
      </c>
      <c r="H995" s="6"/>
      <c r="I995" s="6"/>
    </row>
    <row r="996" spans="1:9" hidden="1">
      <c r="A996" s="6" t="s">
        <v>869</v>
      </c>
      <c r="B996" s="6" t="s">
        <v>882</v>
      </c>
      <c r="C996" s="6">
        <v>40</v>
      </c>
      <c r="D996" s="6">
        <v>30</v>
      </c>
      <c r="E996" s="6">
        <v>25</v>
      </c>
      <c r="F996" s="13">
        <v>2508</v>
      </c>
      <c r="G996" s="6" t="s">
        <v>883</v>
      </c>
      <c r="H996" s="6">
        <v>25</v>
      </c>
      <c r="I996" s="6"/>
    </row>
    <row r="997" spans="1:9" hidden="1">
      <c r="A997" s="6" t="s">
        <v>869</v>
      </c>
      <c r="B997" s="6" t="s">
        <v>884</v>
      </c>
      <c r="C997" s="14">
        <v>60</v>
      </c>
      <c r="D997" s="6">
        <v>50</v>
      </c>
      <c r="E997" s="6">
        <v>40</v>
      </c>
      <c r="F997" s="13">
        <v>2509</v>
      </c>
      <c r="G997" s="6" t="s">
        <v>885</v>
      </c>
      <c r="H997" s="6"/>
      <c r="I997" s="6"/>
    </row>
    <row r="998" spans="1:9" hidden="1">
      <c r="A998" s="6" t="s">
        <v>1087</v>
      </c>
      <c r="B998" s="9" t="s">
        <v>933</v>
      </c>
      <c r="C998" s="6">
        <v>30</v>
      </c>
      <c r="D998" s="6">
        <v>20</v>
      </c>
      <c r="E998" s="6">
        <v>10</v>
      </c>
      <c r="F998" s="6">
        <v>3601</v>
      </c>
      <c r="G998" s="6"/>
      <c r="H998" s="6"/>
      <c r="I998" s="6"/>
    </row>
    <row r="999" spans="1:9" hidden="1">
      <c r="A999" s="6" t="s">
        <v>1087</v>
      </c>
      <c r="B999" s="6" t="s">
        <v>372</v>
      </c>
      <c r="C999" s="6">
        <v>25</v>
      </c>
      <c r="D999" s="6">
        <v>15</v>
      </c>
      <c r="E999" s="6">
        <v>10</v>
      </c>
      <c r="F999" s="6">
        <v>3602</v>
      </c>
      <c r="G999" s="6"/>
      <c r="H999" s="6"/>
      <c r="I999" s="6"/>
    </row>
    <row r="1000" spans="1:9" hidden="1">
      <c r="A1000" s="6" t="s">
        <v>1087</v>
      </c>
      <c r="B1000" s="9" t="s">
        <v>1088</v>
      </c>
      <c r="C1000" s="6">
        <v>40</v>
      </c>
      <c r="D1000" s="6">
        <v>30</v>
      </c>
      <c r="E1000" s="6">
        <v>25</v>
      </c>
      <c r="F1000" s="6">
        <v>3603</v>
      </c>
      <c r="G1000" s="6"/>
      <c r="H1000" s="6">
        <v>30</v>
      </c>
      <c r="I1000" s="6"/>
    </row>
    <row r="1001" spans="1:9" hidden="1">
      <c r="A1001" s="6" t="s">
        <v>1087</v>
      </c>
      <c r="B1001" s="9" t="s">
        <v>1089</v>
      </c>
      <c r="C1001" s="6">
        <v>70</v>
      </c>
      <c r="D1001" s="6">
        <v>50</v>
      </c>
      <c r="E1001" s="6">
        <v>40</v>
      </c>
      <c r="F1001" s="6">
        <v>3604</v>
      </c>
      <c r="G1001" s="6"/>
      <c r="H1001" s="6">
        <v>50</v>
      </c>
      <c r="I1001" s="6"/>
    </row>
    <row r="1002" spans="1:9" hidden="1">
      <c r="A1002" s="6" t="s">
        <v>1087</v>
      </c>
      <c r="B1002" s="9" t="s">
        <v>1090</v>
      </c>
      <c r="C1002" s="6">
        <v>40</v>
      </c>
      <c r="D1002" s="6">
        <v>30</v>
      </c>
      <c r="E1002" s="6">
        <v>20</v>
      </c>
      <c r="F1002" s="6">
        <v>3605</v>
      </c>
      <c r="G1002" s="6"/>
      <c r="H1002" s="6"/>
      <c r="I1002" s="6"/>
    </row>
    <row r="1003" spans="1:9" hidden="1">
      <c r="A1003" s="6" t="s">
        <v>1087</v>
      </c>
      <c r="B1003" s="9" t="s">
        <v>1091</v>
      </c>
      <c r="C1003" s="6">
        <v>30</v>
      </c>
      <c r="D1003" s="6">
        <v>20</v>
      </c>
      <c r="E1003" s="6">
        <v>15</v>
      </c>
      <c r="F1003" s="6">
        <v>3606</v>
      </c>
      <c r="G1003" s="6"/>
      <c r="H1003" s="6"/>
      <c r="I1003" s="6"/>
    </row>
    <row r="1004" spans="1:9" hidden="1">
      <c r="A1004" s="6" t="s">
        <v>1087</v>
      </c>
      <c r="B1004" s="9" t="s">
        <v>1092</v>
      </c>
      <c r="C1004" s="6">
        <v>40</v>
      </c>
      <c r="D1004" s="6">
        <v>25</v>
      </c>
      <c r="E1004" s="6">
        <v>15</v>
      </c>
      <c r="F1004" s="6">
        <v>3607</v>
      </c>
      <c r="G1004" s="6"/>
      <c r="H1004" s="6"/>
      <c r="I1004" s="6"/>
    </row>
    <row r="1005" spans="1:9" hidden="1">
      <c r="A1005" s="6" t="s">
        <v>1087</v>
      </c>
      <c r="B1005" s="9" t="s">
        <v>1093</v>
      </c>
      <c r="C1005" s="6">
        <v>25</v>
      </c>
      <c r="D1005" s="6">
        <v>15</v>
      </c>
      <c r="E1005" s="6">
        <v>10</v>
      </c>
      <c r="F1005" s="6">
        <v>3608</v>
      </c>
      <c r="G1005" s="6"/>
      <c r="H1005" s="6"/>
      <c r="I1005" s="6"/>
    </row>
    <row r="1006" spans="1:9" hidden="1">
      <c r="A1006" s="6" t="s">
        <v>1087</v>
      </c>
      <c r="B1006" s="9" t="s">
        <v>1094</v>
      </c>
      <c r="C1006" s="6">
        <v>40</v>
      </c>
      <c r="D1006" s="6">
        <v>30</v>
      </c>
      <c r="E1006" s="6">
        <v>15</v>
      </c>
      <c r="F1006" s="6">
        <v>3609</v>
      </c>
      <c r="G1006" s="6"/>
      <c r="H1006" s="6">
        <v>30</v>
      </c>
      <c r="I1006" s="6"/>
    </row>
    <row r="1007" spans="1:9" hidden="1">
      <c r="A1007" s="6" t="s">
        <v>1087</v>
      </c>
      <c r="B1007" s="9" t="s">
        <v>1095</v>
      </c>
      <c r="C1007" s="6">
        <v>25</v>
      </c>
      <c r="D1007" s="6">
        <v>15</v>
      </c>
      <c r="E1007" s="6">
        <v>10</v>
      </c>
      <c r="F1007" s="6">
        <v>3610</v>
      </c>
      <c r="G1007" s="6"/>
      <c r="H1007" s="6">
        <v>10</v>
      </c>
      <c r="I1007" s="6"/>
    </row>
    <row r="1008" spans="1:9" hidden="1">
      <c r="A1008" s="21" t="s">
        <v>1203</v>
      </c>
      <c r="B1008" s="21" t="s">
        <v>100</v>
      </c>
      <c r="C1008" s="21">
        <v>95</v>
      </c>
      <c r="D1008" s="21">
        <v>90</v>
      </c>
      <c r="E1008" s="21">
        <v>85</v>
      </c>
    </row>
    <row r="1009" spans="1:9" hidden="1">
      <c r="A1009" s="6" t="s">
        <v>1116</v>
      </c>
      <c r="B1009" s="19" t="s">
        <v>1117</v>
      </c>
      <c r="C1009" s="6">
        <v>25</v>
      </c>
      <c r="D1009" s="6">
        <v>20</v>
      </c>
      <c r="E1009" s="6">
        <v>15</v>
      </c>
      <c r="F1009" s="6">
        <v>3900</v>
      </c>
      <c r="G1009" s="6" t="s">
        <v>1118</v>
      </c>
      <c r="H1009" s="6"/>
      <c r="I1009" s="6"/>
    </row>
    <row r="1010" spans="1:9" hidden="1">
      <c r="A1010" s="6" t="s">
        <v>1116</v>
      </c>
      <c r="B1010" s="19" t="s">
        <v>1119</v>
      </c>
      <c r="C1010" s="6">
        <v>25</v>
      </c>
      <c r="D1010" s="6">
        <v>20</v>
      </c>
      <c r="E1010" s="6">
        <v>15</v>
      </c>
      <c r="F1010" s="6">
        <v>3901</v>
      </c>
      <c r="G1010" s="6" t="s">
        <v>1120</v>
      </c>
      <c r="H1010" s="6"/>
      <c r="I1010" s="6"/>
    </row>
    <row r="1011" spans="1:9" hidden="1">
      <c r="A1011" s="6" t="s">
        <v>1116</v>
      </c>
      <c r="B1011" s="19" t="s">
        <v>1121</v>
      </c>
      <c r="C1011" s="6">
        <v>15</v>
      </c>
      <c r="D1011" s="6">
        <v>10</v>
      </c>
      <c r="E1011" s="6">
        <v>10</v>
      </c>
      <c r="F1011" s="6">
        <v>3902</v>
      </c>
      <c r="G1011" s="6" t="s">
        <v>1122</v>
      </c>
      <c r="H1011" s="6">
        <v>10</v>
      </c>
      <c r="I1011" s="6"/>
    </row>
    <row r="1012" spans="1:9" hidden="1">
      <c r="A1012" s="6" t="s">
        <v>1116</v>
      </c>
      <c r="B1012" s="19" t="s">
        <v>1123</v>
      </c>
      <c r="C1012" s="6">
        <v>25</v>
      </c>
      <c r="D1012" s="6">
        <v>20</v>
      </c>
      <c r="E1012" s="6">
        <v>20</v>
      </c>
      <c r="F1012" s="6">
        <v>3903</v>
      </c>
      <c r="G1012" s="6" t="s">
        <v>1120</v>
      </c>
      <c r="H1012" s="6"/>
      <c r="I1012" s="6"/>
    </row>
    <row r="1013" spans="1:9" hidden="1">
      <c r="A1013" s="6" t="s">
        <v>1116</v>
      </c>
      <c r="B1013" s="19" t="s">
        <v>1124</v>
      </c>
      <c r="C1013" s="6">
        <v>25</v>
      </c>
      <c r="D1013" s="6">
        <v>25</v>
      </c>
      <c r="E1013" s="6">
        <v>20</v>
      </c>
      <c r="F1013" s="6">
        <v>3904</v>
      </c>
      <c r="G1013" s="6" t="s">
        <v>1125</v>
      </c>
      <c r="H1013" s="6"/>
      <c r="I1013" s="6"/>
    </row>
    <row r="1014" spans="1:9" hidden="1">
      <c r="A1014" s="6" t="s">
        <v>1116</v>
      </c>
      <c r="B1014" s="19" t="s">
        <v>1126</v>
      </c>
      <c r="C1014" s="6">
        <v>25</v>
      </c>
      <c r="D1014" s="6">
        <v>25</v>
      </c>
      <c r="E1014" s="6">
        <v>20</v>
      </c>
      <c r="F1014" s="6">
        <v>3905</v>
      </c>
      <c r="G1014" s="6" t="s">
        <v>1120</v>
      </c>
      <c r="H1014" s="6">
        <v>20</v>
      </c>
      <c r="I1014" s="6"/>
    </row>
    <row r="1015" spans="1:9" hidden="1">
      <c r="A1015" s="6" t="s">
        <v>1116</v>
      </c>
      <c r="B1015" s="19" t="s">
        <v>1127</v>
      </c>
      <c r="C1015" s="6">
        <v>30</v>
      </c>
      <c r="D1015" s="6">
        <v>25</v>
      </c>
      <c r="E1015" s="6">
        <v>20</v>
      </c>
      <c r="F1015" s="6">
        <v>3906</v>
      </c>
      <c r="G1015" s="6" t="s">
        <v>1128</v>
      </c>
      <c r="H1015" s="6"/>
      <c r="I1015" s="6"/>
    </row>
    <row r="1016" spans="1:9" hidden="1">
      <c r="A1016" s="6" t="s">
        <v>1116</v>
      </c>
      <c r="B1016" s="19" t="s">
        <v>1129</v>
      </c>
      <c r="C1016" s="6">
        <v>75</v>
      </c>
      <c r="D1016" s="6">
        <v>70</v>
      </c>
      <c r="E1016" s="6">
        <v>50</v>
      </c>
      <c r="F1016" s="6">
        <v>3907</v>
      </c>
      <c r="G1016" s="6" t="s">
        <v>1130</v>
      </c>
      <c r="H1016" s="6"/>
      <c r="I1016" s="6"/>
    </row>
    <row r="1017" spans="1:9" hidden="1">
      <c r="A1017" s="6" t="s">
        <v>1116</v>
      </c>
      <c r="B1017" s="19" t="s">
        <v>1131</v>
      </c>
      <c r="C1017" s="6">
        <v>25</v>
      </c>
      <c r="D1017" s="6">
        <v>25</v>
      </c>
      <c r="E1017" s="6">
        <v>20</v>
      </c>
      <c r="F1017" s="6">
        <v>3908</v>
      </c>
      <c r="G1017" s="6" t="s">
        <v>1132</v>
      </c>
      <c r="H1017" s="6"/>
      <c r="I1017" s="6"/>
    </row>
    <row r="1018" spans="1:9" hidden="1">
      <c r="A1018" s="6" t="s">
        <v>1116</v>
      </c>
      <c r="B1018" s="19" t="s">
        <v>1133</v>
      </c>
      <c r="C1018" s="6">
        <v>25</v>
      </c>
      <c r="D1018" s="6">
        <v>25</v>
      </c>
      <c r="E1018" s="6">
        <v>20</v>
      </c>
      <c r="F1018" s="6">
        <v>3909</v>
      </c>
      <c r="G1018" s="6" t="s">
        <v>1120</v>
      </c>
      <c r="H1018" s="6"/>
      <c r="I1018" s="6"/>
    </row>
    <row r="1019" spans="1:9" hidden="1">
      <c r="A1019" s="21" t="s">
        <v>141</v>
      </c>
      <c r="B1019" s="21" t="s">
        <v>1253</v>
      </c>
      <c r="C1019" s="21">
        <v>45</v>
      </c>
      <c r="D1019" s="21">
        <v>40</v>
      </c>
      <c r="E1019" s="21">
        <v>35</v>
      </c>
      <c r="H1019" s="21">
        <v>40</v>
      </c>
    </row>
    <row r="1020" spans="1:9" hidden="1"/>
  </sheetData>
  <autoFilter ref="A1:I1020">
    <filterColumn colId="0">
      <filters>
        <filter val="Colleen Mahar-Piersma"/>
        <filter val="Jason Matthew"/>
      </filters>
    </filterColumn>
    <filterColumn colId="7">
      <filters blank="1"/>
    </filterColumn>
    <sortState ref="A2:I1020">
      <sortCondition ref="A1:A1020"/>
    </sortState>
  </autoFilter>
  <phoneticPr fontId="1" type="noConversion"/>
  <hyperlinks>
    <hyperlink ref="B361" r:id="rId1"/>
    <hyperlink ref="B375" r:id="rId2" display="Amuse Amaze"/>
    <hyperlink ref="B378" r:id="rId3"/>
    <hyperlink ref="B381" r:id="rId4"/>
    <hyperlink ref="B382" r:id="rId5"/>
    <hyperlink ref="B387" r:id="rId6"/>
    <hyperlink ref="B389" r:id="rId7"/>
    <hyperlink ref="B393" r:id="rId8"/>
    <hyperlink ref="B394" r:id="rId9"/>
    <hyperlink ref="B396" r:id="rId10"/>
    <hyperlink ref="B397" r:id="rId11"/>
    <hyperlink ref="B412" r:id="rId12"/>
    <hyperlink ref="B423" r:id="rId13"/>
    <hyperlink ref="B424" r:id="rId14"/>
    <hyperlink ref="B428" r:id="rId15"/>
    <hyperlink ref="B439" r:id="rId16"/>
    <hyperlink ref="B401" r:id="rId17"/>
    <hyperlink ref="B400" r:id="rId18"/>
    <hyperlink ref="B398" r:id="rId19"/>
    <hyperlink ref="B303" r:id="rId20" display="https://boardgamegeek.com/boardgame/216132/clans-caledonia"/>
    <hyperlink ref="B300" r:id="rId21" display="https://boardgamegeek.com/boardgame/37358/founding-fathers"/>
    <hyperlink ref="B315" r:id="rId22" display="https://boardgamegeek.com/boardgame/198928/pandemic-iberia"/>
    <hyperlink ref="B339" r:id="rId23" display="https://boardgamegeek.com/boardgame/12333/twilight-struggle"/>
    <hyperlink ref="B343" r:id="rId24"/>
    <hyperlink ref="B344" r:id="rId25"/>
    <hyperlink ref="B349" r:id="rId26"/>
    <hyperlink ref="B390" r:id="rId27"/>
    <hyperlink ref="B172" r:id="rId28"/>
    <hyperlink ref="B173" r:id="rId29"/>
    <hyperlink ref="B174" r:id="rId30"/>
    <hyperlink ref="B177" r:id="rId31"/>
    <hyperlink ref="B178" r:id="rId32" display="Mansions of Madness-  1st Edition"/>
    <hyperlink ref="B179" r:id="rId33"/>
    <hyperlink ref="B180" r:id="rId34"/>
    <hyperlink ref="B181" r:id="rId35"/>
    <hyperlink ref="B182" r:id="rId36"/>
    <hyperlink ref="B183" r:id="rId37"/>
    <hyperlink ref="B184" r:id="rId38"/>
    <hyperlink ref="B185" r:id="rId39"/>
    <hyperlink ref="B186" r:id="rId40"/>
    <hyperlink ref="B187" r:id="rId41"/>
    <hyperlink ref="B188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97" workbookViewId="0">
      <selection activeCell="A26" sqref="A26"/>
    </sheetView>
  </sheetViews>
  <sheetFormatPr defaultRowHeight="14.4"/>
  <cols>
    <col min="1" max="1" width="12.109375" customWidth="1"/>
    <col min="2" max="2" width="12.6640625" customWidth="1"/>
    <col min="7" max="7" width="11.5546875" customWidth="1"/>
    <col min="9" max="9" width="11.55468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1250</v>
      </c>
      <c r="I1" t="s">
        <v>1251</v>
      </c>
    </row>
    <row r="2" spans="1:9">
      <c r="A2" t="s">
        <v>512</v>
      </c>
      <c r="B2" t="s">
        <v>653</v>
      </c>
      <c r="C2">
        <v>12</v>
      </c>
      <c r="D2">
        <v>10</v>
      </c>
      <c r="E2">
        <v>8</v>
      </c>
      <c r="F2">
        <v>1412</v>
      </c>
      <c r="G2" t="s">
        <v>638</v>
      </c>
      <c r="H2">
        <v>8</v>
      </c>
    </row>
    <row r="3" spans="1:9">
      <c r="A3" t="s">
        <v>512</v>
      </c>
      <c r="B3" t="s">
        <v>651</v>
      </c>
      <c r="C3">
        <v>7</v>
      </c>
      <c r="D3">
        <v>5</v>
      </c>
      <c r="E3">
        <v>3</v>
      </c>
      <c r="F3">
        <v>1411</v>
      </c>
      <c r="G3" t="s">
        <v>652</v>
      </c>
    </row>
    <row r="4" spans="1:9">
      <c r="A4" t="s">
        <v>512</v>
      </c>
      <c r="B4" t="s">
        <v>650</v>
      </c>
      <c r="C4">
        <v>18</v>
      </c>
      <c r="D4">
        <v>14</v>
      </c>
      <c r="E4">
        <v>10</v>
      </c>
      <c r="F4">
        <v>1410</v>
      </c>
      <c r="G4" t="s">
        <v>516</v>
      </c>
    </row>
    <row r="5" spans="1:9">
      <c r="A5" t="s">
        <v>512</v>
      </c>
      <c r="B5" t="s">
        <v>649</v>
      </c>
      <c r="C5">
        <v>12</v>
      </c>
      <c r="D5">
        <v>10</v>
      </c>
      <c r="E5">
        <v>7</v>
      </c>
      <c r="F5">
        <v>1409</v>
      </c>
      <c r="G5" t="s">
        <v>536</v>
      </c>
      <c r="H5">
        <v>7</v>
      </c>
    </row>
    <row r="6" spans="1:9">
      <c r="A6" t="s">
        <v>512</v>
      </c>
      <c r="B6" t="s">
        <v>648</v>
      </c>
      <c r="C6">
        <v>6</v>
      </c>
      <c r="D6">
        <v>5</v>
      </c>
      <c r="E6">
        <v>4</v>
      </c>
      <c r="F6">
        <v>1408</v>
      </c>
      <c r="G6" t="s">
        <v>514</v>
      </c>
      <c r="H6">
        <v>6</v>
      </c>
    </row>
    <row r="7" spans="1:9">
      <c r="A7" t="s">
        <v>512</v>
      </c>
      <c r="B7" t="s">
        <v>647</v>
      </c>
      <c r="C7">
        <v>6</v>
      </c>
      <c r="D7">
        <v>5</v>
      </c>
      <c r="E7">
        <v>4</v>
      </c>
      <c r="F7">
        <v>1407</v>
      </c>
      <c r="G7" t="s">
        <v>514</v>
      </c>
      <c r="H7">
        <v>6</v>
      </c>
    </row>
    <row r="8" spans="1:9">
      <c r="A8" t="s">
        <v>512</v>
      </c>
      <c r="B8" t="s">
        <v>646</v>
      </c>
      <c r="C8">
        <v>16</v>
      </c>
      <c r="D8">
        <v>13</v>
      </c>
      <c r="E8">
        <v>10</v>
      </c>
      <c r="F8">
        <v>1406</v>
      </c>
      <c r="G8" t="s">
        <v>514</v>
      </c>
    </row>
    <row r="9" spans="1:9">
      <c r="A9" t="s">
        <v>512</v>
      </c>
      <c r="B9" t="s">
        <v>272</v>
      </c>
      <c r="C9">
        <v>20</v>
      </c>
      <c r="D9">
        <v>16</v>
      </c>
      <c r="E9">
        <v>12</v>
      </c>
      <c r="F9">
        <v>1405</v>
      </c>
      <c r="G9" t="s">
        <v>514</v>
      </c>
      <c r="H9">
        <v>12</v>
      </c>
    </row>
    <row r="10" spans="1:9">
      <c r="A10" t="s">
        <v>512</v>
      </c>
      <c r="B10" t="s">
        <v>645</v>
      </c>
      <c r="C10">
        <v>5</v>
      </c>
      <c r="D10">
        <v>3</v>
      </c>
      <c r="E10">
        <v>1</v>
      </c>
      <c r="F10">
        <v>1404</v>
      </c>
      <c r="G10" t="s">
        <v>516</v>
      </c>
      <c r="H10">
        <v>5</v>
      </c>
    </row>
    <row r="11" spans="1:9">
      <c r="A11" t="s">
        <v>512</v>
      </c>
      <c r="B11" t="s">
        <v>114</v>
      </c>
      <c r="C11">
        <v>30</v>
      </c>
      <c r="D11">
        <v>25</v>
      </c>
      <c r="E11">
        <v>20</v>
      </c>
      <c r="F11">
        <v>1403</v>
      </c>
      <c r="G11" t="s">
        <v>514</v>
      </c>
      <c r="H11">
        <v>20</v>
      </c>
    </row>
    <row r="12" spans="1:9">
      <c r="A12" t="s">
        <v>512</v>
      </c>
      <c r="B12" t="s">
        <v>644</v>
      </c>
      <c r="C12">
        <v>8</v>
      </c>
      <c r="D12">
        <v>6</v>
      </c>
      <c r="E12">
        <v>4</v>
      </c>
      <c r="F12">
        <v>1402</v>
      </c>
      <c r="G12" t="s">
        <v>514</v>
      </c>
    </row>
    <row r="13" spans="1:9">
      <c r="A13" t="s">
        <v>512</v>
      </c>
      <c r="B13" t="s">
        <v>642</v>
      </c>
      <c r="C13">
        <v>3</v>
      </c>
      <c r="D13">
        <v>2</v>
      </c>
      <c r="E13">
        <v>1</v>
      </c>
      <c r="F13">
        <v>1401</v>
      </c>
      <c r="G13" t="s">
        <v>643</v>
      </c>
      <c r="H13">
        <v>1</v>
      </c>
    </row>
    <row r="14" spans="1:9">
      <c r="A14" t="s">
        <v>512</v>
      </c>
      <c r="B14" t="s">
        <v>640</v>
      </c>
      <c r="C14">
        <v>18</v>
      </c>
      <c r="D14">
        <v>16</v>
      </c>
      <c r="E14">
        <v>14</v>
      </c>
      <c r="F14">
        <v>1400</v>
      </c>
      <c r="G14" t="s">
        <v>641</v>
      </c>
      <c r="H14">
        <v>18</v>
      </c>
    </row>
    <row r="15" spans="1:9">
      <c r="A15" t="s">
        <v>512</v>
      </c>
      <c r="B15" t="s">
        <v>639</v>
      </c>
      <c r="C15">
        <v>35</v>
      </c>
      <c r="D15">
        <v>30</v>
      </c>
      <c r="E15">
        <v>20</v>
      </c>
      <c r="F15">
        <v>1399</v>
      </c>
      <c r="G15" t="s">
        <v>514</v>
      </c>
      <c r="H15">
        <v>35</v>
      </c>
    </row>
    <row r="16" spans="1:9">
      <c r="A16" t="s">
        <v>512</v>
      </c>
      <c r="B16" t="s">
        <v>637</v>
      </c>
      <c r="C16">
        <v>35</v>
      </c>
      <c r="D16">
        <v>30</v>
      </c>
      <c r="E16">
        <v>25</v>
      </c>
      <c r="F16">
        <v>1398</v>
      </c>
      <c r="G16" t="s">
        <v>638</v>
      </c>
    </row>
    <row r="17" spans="1:8">
      <c r="A17" t="s">
        <v>512</v>
      </c>
      <c r="B17" t="s">
        <v>636</v>
      </c>
      <c r="C17">
        <v>3</v>
      </c>
      <c r="D17">
        <v>2</v>
      </c>
      <c r="E17">
        <v>1</v>
      </c>
      <c r="F17">
        <v>1397</v>
      </c>
      <c r="G17" t="s">
        <v>514</v>
      </c>
      <c r="H17">
        <v>1</v>
      </c>
    </row>
    <row r="18" spans="1:8">
      <c r="A18" t="s">
        <v>512</v>
      </c>
      <c r="B18" t="s">
        <v>635</v>
      </c>
      <c r="C18">
        <v>8</v>
      </c>
      <c r="D18">
        <v>6</v>
      </c>
      <c r="E18">
        <v>4</v>
      </c>
      <c r="F18">
        <v>1396</v>
      </c>
      <c r="G18" t="s">
        <v>577</v>
      </c>
      <c r="H18">
        <v>6</v>
      </c>
    </row>
    <row r="19" spans="1:8">
      <c r="A19" t="s">
        <v>512</v>
      </c>
      <c r="B19" t="s">
        <v>633</v>
      </c>
      <c r="C19">
        <v>90</v>
      </c>
      <c r="D19">
        <v>80</v>
      </c>
      <c r="E19">
        <v>70</v>
      </c>
      <c r="F19">
        <v>1395</v>
      </c>
      <c r="G19" t="s">
        <v>634</v>
      </c>
    </row>
    <row r="20" spans="1:8">
      <c r="A20" t="s">
        <v>512</v>
      </c>
      <c r="B20" t="s">
        <v>632</v>
      </c>
      <c r="C20">
        <v>20</v>
      </c>
      <c r="D20">
        <v>15</v>
      </c>
      <c r="E20">
        <v>10</v>
      </c>
      <c r="F20">
        <v>1394</v>
      </c>
      <c r="G20" t="s">
        <v>514</v>
      </c>
      <c r="H20">
        <v>20</v>
      </c>
    </row>
    <row r="21" spans="1:8">
      <c r="A21" t="s">
        <v>512</v>
      </c>
      <c r="B21" t="s">
        <v>631</v>
      </c>
      <c r="C21">
        <v>10</v>
      </c>
      <c r="D21">
        <v>7</v>
      </c>
      <c r="E21">
        <v>5</v>
      </c>
      <c r="F21">
        <v>1393</v>
      </c>
      <c r="G21" t="s">
        <v>516</v>
      </c>
      <c r="H21">
        <v>5</v>
      </c>
    </row>
    <row r="22" spans="1:8">
      <c r="A22" t="s">
        <v>512</v>
      </c>
      <c r="B22" t="s">
        <v>630</v>
      </c>
      <c r="C22">
        <v>15</v>
      </c>
      <c r="D22">
        <v>12</v>
      </c>
      <c r="E22">
        <v>9</v>
      </c>
      <c r="F22">
        <v>1392</v>
      </c>
      <c r="G22" t="s">
        <v>514</v>
      </c>
      <c r="H22">
        <v>15</v>
      </c>
    </row>
    <row r="23" spans="1:8">
      <c r="A23" t="s">
        <v>512</v>
      </c>
      <c r="B23" t="s">
        <v>628</v>
      </c>
      <c r="C23">
        <v>20</v>
      </c>
      <c r="D23">
        <v>17</v>
      </c>
      <c r="E23">
        <v>15</v>
      </c>
      <c r="F23">
        <v>1391</v>
      </c>
      <c r="G23" t="s">
        <v>629</v>
      </c>
    </row>
    <row r="24" spans="1:8">
      <c r="A24" t="s">
        <v>512</v>
      </c>
      <c r="B24" t="s">
        <v>627</v>
      </c>
      <c r="C24">
        <v>18</v>
      </c>
      <c r="D24">
        <v>15</v>
      </c>
      <c r="E24">
        <v>12</v>
      </c>
      <c r="F24">
        <v>1390</v>
      </c>
      <c r="G24" t="s">
        <v>563</v>
      </c>
    </row>
    <row r="25" spans="1:8">
      <c r="A25" t="s">
        <v>512</v>
      </c>
      <c r="B25" t="s">
        <v>172</v>
      </c>
      <c r="C25">
        <v>18</v>
      </c>
      <c r="D25">
        <v>16</v>
      </c>
      <c r="E25">
        <v>14</v>
      </c>
      <c r="F25">
        <v>1389</v>
      </c>
      <c r="G25" t="s">
        <v>626</v>
      </c>
      <c r="H25">
        <v>16</v>
      </c>
    </row>
    <row r="26" spans="1:8">
      <c r="A26" t="s">
        <v>512</v>
      </c>
      <c r="B26" t="s">
        <v>625</v>
      </c>
      <c r="C26">
        <v>12</v>
      </c>
      <c r="D26">
        <v>10</v>
      </c>
      <c r="E26">
        <v>8</v>
      </c>
      <c r="F26">
        <v>1388</v>
      </c>
      <c r="G26" t="s">
        <v>514</v>
      </c>
    </row>
    <row r="27" spans="1:8">
      <c r="A27" t="s">
        <v>512</v>
      </c>
      <c r="B27" t="s">
        <v>624</v>
      </c>
      <c r="C27">
        <v>7</v>
      </c>
      <c r="D27">
        <v>5</v>
      </c>
      <c r="E27">
        <v>3</v>
      </c>
      <c r="F27">
        <v>1387</v>
      </c>
      <c r="G27" t="s">
        <v>544</v>
      </c>
    </row>
    <row r="28" spans="1:8">
      <c r="A28" t="s">
        <v>512</v>
      </c>
      <c r="B28" t="s">
        <v>622</v>
      </c>
      <c r="C28">
        <v>100</v>
      </c>
      <c r="D28">
        <v>90</v>
      </c>
      <c r="E28">
        <v>80</v>
      </c>
      <c r="F28">
        <v>1386</v>
      </c>
      <c r="G28" t="s">
        <v>623</v>
      </c>
    </row>
    <row r="29" spans="1:8">
      <c r="A29" t="s">
        <v>512</v>
      </c>
      <c r="B29" t="s">
        <v>621</v>
      </c>
      <c r="C29">
        <v>15</v>
      </c>
      <c r="D29">
        <v>10</v>
      </c>
      <c r="E29">
        <v>8</v>
      </c>
      <c r="F29">
        <v>1385</v>
      </c>
      <c r="G29" t="s">
        <v>514</v>
      </c>
      <c r="H29">
        <v>8</v>
      </c>
    </row>
    <row r="30" spans="1:8">
      <c r="A30" t="s">
        <v>512</v>
      </c>
      <c r="B30" t="s">
        <v>620</v>
      </c>
      <c r="C30">
        <v>5</v>
      </c>
      <c r="D30">
        <v>3</v>
      </c>
      <c r="E30">
        <v>1</v>
      </c>
      <c r="F30">
        <v>1384</v>
      </c>
      <c r="G30" t="s">
        <v>536</v>
      </c>
    </row>
    <row r="31" spans="1:8">
      <c r="A31" t="s">
        <v>512</v>
      </c>
      <c r="B31" t="s">
        <v>619</v>
      </c>
      <c r="C31">
        <v>14</v>
      </c>
      <c r="D31">
        <v>11</v>
      </c>
      <c r="E31">
        <v>8</v>
      </c>
      <c r="F31">
        <v>1383</v>
      </c>
      <c r="G31" t="s">
        <v>566</v>
      </c>
    </row>
    <row r="32" spans="1:8">
      <c r="A32" t="s">
        <v>512</v>
      </c>
      <c r="B32" t="s">
        <v>617</v>
      </c>
      <c r="C32">
        <v>30</v>
      </c>
      <c r="D32">
        <v>25</v>
      </c>
      <c r="E32">
        <v>20</v>
      </c>
      <c r="F32">
        <v>1382</v>
      </c>
      <c r="G32" t="s">
        <v>618</v>
      </c>
      <c r="H32">
        <v>20</v>
      </c>
    </row>
    <row r="33" spans="1:8">
      <c r="A33" t="s">
        <v>512</v>
      </c>
      <c r="B33" t="s">
        <v>616</v>
      </c>
      <c r="C33">
        <v>6</v>
      </c>
      <c r="D33">
        <v>4</v>
      </c>
      <c r="E33">
        <v>2</v>
      </c>
      <c r="F33">
        <v>1381</v>
      </c>
      <c r="G33" t="s">
        <v>514</v>
      </c>
      <c r="H33">
        <v>6</v>
      </c>
    </row>
    <row r="34" spans="1:8">
      <c r="A34" t="s">
        <v>512</v>
      </c>
      <c r="B34" t="s">
        <v>615</v>
      </c>
      <c r="C34">
        <v>11</v>
      </c>
      <c r="D34">
        <v>9</v>
      </c>
      <c r="E34">
        <v>7</v>
      </c>
      <c r="F34">
        <v>1380</v>
      </c>
      <c r="G34" t="s">
        <v>514</v>
      </c>
    </row>
    <row r="35" spans="1:8">
      <c r="A35" t="s">
        <v>512</v>
      </c>
      <c r="B35" t="s">
        <v>614</v>
      </c>
      <c r="C35">
        <v>12</v>
      </c>
      <c r="D35">
        <v>9</v>
      </c>
      <c r="E35">
        <v>6</v>
      </c>
      <c r="F35">
        <v>1379</v>
      </c>
      <c r="G35" t="s">
        <v>516</v>
      </c>
      <c r="H35">
        <v>6</v>
      </c>
    </row>
    <row r="36" spans="1:8">
      <c r="A36" t="s">
        <v>512</v>
      </c>
      <c r="B36" t="s">
        <v>613</v>
      </c>
      <c r="C36">
        <v>15</v>
      </c>
      <c r="D36">
        <v>12</v>
      </c>
      <c r="E36">
        <v>9</v>
      </c>
      <c r="F36">
        <v>1378</v>
      </c>
      <c r="G36" t="s">
        <v>514</v>
      </c>
      <c r="H36">
        <v>9</v>
      </c>
    </row>
    <row r="37" spans="1:8">
      <c r="A37" t="s">
        <v>512</v>
      </c>
      <c r="B37" t="s">
        <v>612</v>
      </c>
      <c r="C37">
        <v>5</v>
      </c>
      <c r="D37">
        <v>3</v>
      </c>
      <c r="E37">
        <v>2</v>
      </c>
      <c r="F37">
        <v>1377</v>
      </c>
      <c r="G37" t="s">
        <v>516</v>
      </c>
    </row>
    <row r="38" spans="1:8">
      <c r="A38" t="s">
        <v>512</v>
      </c>
      <c r="B38" t="s">
        <v>611</v>
      </c>
      <c r="C38">
        <v>5</v>
      </c>
      <c r="D38">
        <v>3</v>
      </c>
      <c r="E38">
        <v>2</v>
      </c>
      <c r="F38">
        <v>1376</v>
      </c>
      <c r="G38" t="s">
        <v>516</v>
      </c>
    </row>
    <row r="39" spans="1:8">
      <c r="A39" t="s">
        <v>512</v>
      </c>
      <c r="B39" t="s">
        <v>610</v>
      </c>
      <c r="C39">
        <v>10</v>
      </c>
      <c r="D39">
        <v>7</v>
      </c>
      <c r="E39">
        <v>4</v>
      </c>
      <c r="F39">
        <v>1375</v>
      </c>
      <c r="G39" t="s">
        <v>577</v>
      </c>
      <c r="H39">
        <v>7</v>
      </c>
    </row>
    <row r="40" spans="1:8">
      <c r="A40" t="s">
        <v>512</v>
      </c>
      <c r="B40" t="s">
        <v>609</v>
      </c>
      <c r="C40">
        <v>9</v>
      </c>
      <c r="D40">
        <v>8</v>
      </c>
      <c r="E40">
        <v>7</v>
      </c>
      <c r="F40">
        <v>1374</v>
      </c>
      <c r="G40" t="s">
        <v>514</v>
      </c>
      <c r="H40">
        <v>7</v>
      </c>
    </row>
    <row r="41" spans="1:8">
      <c r="A41" t="s">
        <v>512</v>
      </c>
      <c r="B41" t="s">
        <v>608</v>
      </c>
      <c r="C41">
        <v>12</v>
      </c>
      <c r="D41">
        <v>10</v>
      </c>
      <c r="E41">
        <v>8</v>
      </c>
      <c r="F41">
        <v>1373</v>
      </c>
      <c r="G41" t="s">
        <v>514</v>
      </c>
    </row>
    <row r="42" spans="1:8">
      <c r="A42" t="s">
        <v>512</v>
      </c>
      <c r="B42" t="s">
        <v>607</v>
      </c>
      <c r="C42">
        <v>5</v>
      </c>
      <c r="D42">
        <v>3</v>
      </c>
      <c r="E42">
        <v>1</v>
      </c>
      <c r="F42">
        <v>1372</v>
      </c>
      <c r="G42" t="s">
        <v>514</v>
      </c>
      <c r="H42">
        <v>5</v>
      </c>
    </row>
    <row r="43" spans="1:8">
      <c r="A43" t="s">
        <v>512</v>
      </c>
      <c r="B43" t="s">
        <v>606</v>
      </c>
      <c r="C43">
        <v>22</v>
      </c>
      <c r="D43">
        <v>20</v>
      </c>
      <c r="E43">
        <v>18</v>
      </c>
      <c r="F43">
        <v>1371</v>
      </c>
      <c r="G43" t="s">
        <v>514</v>
      </c>
      <c r="H43">
        <v>22</v>
      </c>
    </row>
    <row r="44" spans="1:8">
      <c r="A44" t="s">
        <v>512</v>
      </c>
      <c r="B44" t="s">
        <v>604</v>
      </c>
      <c r="C44">
        <v>1</v>
      </c>
      <c r="D44">
        <v>1</v>
      </c>
      <c r="E44">
        <v>1</v>
      </c>
      <c r="F44">
        <v>1370</v>
      </c>
      <c r="G44" t="s">
        <v>605</v>
      </c>
      <c r="H44">
        <v>1</v>
      </c>
    </row>
    <row r="45" spans="1:8">
      <c r="A45" t="s">
        <v>512</v>
      </c>
      <c r="B45" t="s">
        <v>603</v>
      </c>
      <c r="C45">
        <v>12</v>
      </c>
      <c r="D45">
        <v>10</v>
      </c>
      <c r="E45">
        <v>8</v>
      </c>
      <c r="F45">
        <v>1369</v>
      </c>
      <c r="G45" t="s">
        <v>514</v>
      </c>
      <c r="H45">
        <v>12</v>
      </c>
    </row>
    <row r="46" spans="1:8">
      <c r="A46" t="s">
        <v>512</v>
      </c>
      <c r="B46" t="s">
        <v>602</v>
      </c>
      <c r="C46">
        <v>5</v>
      </c>
      <c r="D46">
        <v>3</v>
      </c>
      <c r="E46">
        <v>2</v>
      </c>
      <c r="F46">
        <v>1368</v>
      </c>
      <c r="G46" t="s">
        <v>514</v>
      </c>
      <c r="H46">
        <v>2</v>
      </c>
    </row>
    <row r="47" spans="1:8">
      <c r="A47" t="s">
        <v>512</v>
      </c>
      <c r="B47" t="s">
        <v>600</v>
      </c>
      <c r="C47">
        <v>12</v>
      </c>
      <c r="D47">
        <v>10</v>
      </c>
      <c r="E47">
        <v>8</v>
      </c>
      <c r="F47">
        <v>1367</v>
      </c>
      <c r="G47" t="s">
        <v>601</v>
      </c>
    </row>
    <row r="48" spans="1:8">
      <c r="A48" t="s">
        <v>512</v>
      </c>
      <c r="B48" t="s">
        <v>598</v>
      </c>
      <c r="C48">
        <v>3</v>
      </c>
      <c r="D48">
        <v>2</v>
      </c>
      <c r="E48">
        <v>1</v>
      </c>
      <c r="F48">
        <v>1366</v>
      </c>
      <c r="G48" t="s">
        <v>599</v>
      </c>
    </row>
    <row r="49" spans="1:8">
      <c r="A49" t="s">
        <v>512</v>
      </c>
      <c r="B49" t="s">
        <v>597</v>
      </c>
      <c r="C49">
        <v>6</v>
      </c>
      <c r="D49">
        <v>4</v>
      </c>
      <c r="E49">
        <v>2</v>
      </c>
      <c r="F49">
        <v>1365</v>
      </c>
      <c r="G49" t="s">
        <v>527</v>
      </c>
    </row>
    <row r="50" spans="1:8">
      <c r="A50" t="s">
        <v>512</v>
      </c>
      <c r="B50" t="s">
        <v>596</v>
      </c>
      <c r="C50">
        <v>6</v>
      </c>
      <c r="D50">
        <v>4</v>
      </c>
      <c r="E50">
        <v>2</v>
      </c>
      <c r="F50">
        <v>1364</v>
      </c>
      <c r="G50" t="s">
        <v>516</v>
      </c>
      <c r="H50">
        <v>4</v>
      </c>
    </row>
    <row r="51" spans="1:8">
      <c r="A51" t="s">
        <v>512</v>
      </c>
      <c r="B51" t="s">
        <v>595</v>
      </c>
      <c r="C51">
        <v>14</v>
      </c>
      <c r="D51">
        <v>12</v>
      </c>
      <c r="E51">
        <v>10</v>
      </c>
      <c r="F51">
        <v>1363</v>
      </c>
      <c r="G51" t="s">
        <v>516</v>
      </c>
      <c r="H51">
        <v>14</v>
      </c>
    </row>
    <row r="52" spans="1:8">
      <c r="A52" t="s">
        <v>512</v>
      </c>
      <c r="B52" t="s">
        <v>593</v>
      </c>
      <c r="C52">
        <v>9</v>
      </c>
      <c r="D52">
        <v>7</v>
      </c>
      <c r="E52">
        <v>4</v>
      </c>
      <c r="F52">
        <v>1362</v>
      </c>
      <c r="G52" t="s">
        <v>594</v>
      </c>
    </row>
    <row r="53" spans="1:8">
      <c r="A53" t="s">
        <v>512</v>
      </c>
      <c r="B53" t="s">
        <v>591</v>
      </c>
      <c r="C53">
        <v>6</v>
      </c>
      <c r="D53">
        <v>4</v>
      </c>
      <c r="E53">
        <v>2</v>
      </c>
      <c r="F53">
        <v>1361</v>
      </c>
      <c r="G53" t="s">
        <v>592</v>
      </c>
      <c r="H53">
        <v>2</v>
      </c>
    </row>
    <row r="54" spans="1:8">
      <c r="A54" t="s">
        <v>512</v>
      </c>
      <c r="B54" t="s">
        <v>590</v>
      </c>
      <c r="C54">
        <v>30</v>
      </c>
      <c r="D54">
        <v>25</v>
      </c>
      <c r="E54">
        <v>20</v>
      </c>
      <c r="F54">
        <v>1360</v>
      </c>
      <c r="G54" t="s">
        <v>514</v>
      </c>
    </row>
    <row r="55" spans="1:8">
      <c r="A55" t="s">
        <v>512</v>
      </c>
      <c r="B55" t="s">
        <v>589</v>
      </c>
      <c r="C55">
        <v>3</v>
      </c>
      <c r="D55">
        <v>2</v>
      </c>
      <c r="E55">
        <v>1</v>
      </c>
      <c r="F55">
        <v>1359</v>
      </c>
      <c r="G55" t="s">
        <v>514</v>
      </c>
    </row>
    <row r="56" spans="1:8">
      <c r="A56" t="s">
        <v>512</v>
      </c>
      <c r="B56" t="s">
        <v>587</v>
      </c>
      <c r="C56">
        <v>15</v>
      </c>
      <c r="D56">
        <v>10</v>
      </c>
      <c r="E56">
        <v>7</v>
      </c>
      <c r="F56">
        <v>1358</v>
      </c>
      <c r="G56" t="s">
        <v>534</v>
      </c>
      <c r="H56">
        <v>7</v>
      </c>
    </row>
    <row r="57" spans="1:8">
      <c r="A57" t="s">
        <v>512</v>
      </c>
      <c r="B57" t="s">
        <v>586</v>
      </c>
      <c r="C57">
        <v>8</v>
      </c>
      <c r="D57">
        <v>5</v>
      </c>
      <c r="E57">
        <v>2</v>
      </c>
      <c r="F57">
        <v>1357</v>
      </c>
      <c r="G57" t="s">
        <v>577</v>
      </c>
      <c r="H57">
        <v>5</v>
      </c>
    </row>
    <row r="58" spans="1:8">
      <c r="A58" t="s">
        <v>512</v>
      </c>
      <c r="B58" t="s">
        <v>585</v>
      </c>
      <c r="C58">
        <v>10</v>
      </c>
      <c r="D58">
        <v>8</v>
      </c>
      <c r="E58">
        <v>6</v>
      </c>
      <c r="F58">
        <v>1356</v>
      </c>
      <c r="G58" t="s">
        <v>514</v>
      </c>
      <c r="H58">
        <v>8</v>
      </c>
    </row>
    <row r="59" spans="1:8">
      <c r="A59" t="s">
        <v>512</v>
      </c>
      <c r="B59" t="s">
        <v>584</v>
      </c>
      <c r="C59">
        <v>18</v>
      </c>
      <c r="D59">
        <v>15</v>
      </c>
      <c r="E59">
        <v>12</v>
      </c>
      <c r="F59">
        <v>1355</v>
      </c>
      <c r="G59" t="s">
        <v>514</v>
      </c>
    </row>
    <row r="60" spans="1:8">
      <c r="A60" t="s">
        <v>512</v>
      </c>
      <c r="B60" t="s">
        <v>513</v>
      </c>
      <c r="C60">
        <v>1</v>
      </c>
      <c r="D60">
        <v>1</v>
      </c>
      <c r="E60">
        <v>1</v>
      </c>
      <c r="F60">
        <v>1301</v>
      </c>
      <c r="G60" t="s">
        <v>514</v>
      </c>
      <c r="H60">
        <v>1</v>
      </c>
    </row>
    <row r="61" spans="1:8">
      <c r="A61" t="s">
        <v>512</v>
      </c>
      <c r="B61" t="s">
        <v>515</v>
      </c>
      <c r="C61">
        <v>5</v>
      </c>
      <c r="D61">
        <v>3</v>
      </c>
      <c r="E61">
        <v>1</v>
      </c>
      <c r="F61">
        <v>1302</v>
      </c>
      <c r="G61" t="s">
        <v>516</v>
      </c>
    </row>
    <row r="62" spans="1:8">
      <c r="A62" t="s">
        <v>512</v>
      </c>
      <c r="B62" t="s">
        <v>517</v>
      </c>
      <c r="C62">
        <v>14</v>
      </c>
      <c r="D62">
        <v>12</v>
      </c>
      <c r="E62">
        <v>10</v>
      </c>
      <c r="F62">
        <v>1303</v>
      </c>
      <c r="G62" t="s">
        <v>518</v>
      </c>
      <c r="H62">
        <v>10</v>
      </c>
    </row>
    <row r="63" spans="1:8">
      <c r="A63" t="s">
        <v>512</v>
      </c>
      <c r="B63" t="s">
        <v>519</v>
      </c>
      <c r="C63">
        <v>18</v>
      </c>
      <c r="D63">
        <v>15</v>
      </c>
      <c r="E63">
        <v>12</v>
      </c>
      <c r="F63">
        <v>1304</v>
      </c>
      <c r="G63" t="s">
        <v>514</v>
      </c>
      <c r="H63">
        <v>12</v>
      </c>
    </row>
    <row r="64" spans="1:8">
      <c r="A64" t="s">
        <v>512</v>
      </c>
      <c r="B64" t="s">
        <v>520</v>
      </c>
      <c r="C64">
        <v>15</v>
      </c>
      <c r="D64">
        <v>12</v>
      </c>
      <c r="E64">
        <v>10</v>
      </c>
      <c r="F64">
        <v>1305</v>
      </c>
      <c r="G64" t="s">
        <v>516</v>
      </c>
    </row>
    <row r="65" spans="1:8">
      <c r="A65" t="s">
        <v>512</v>
      </c>
      <c r="B65" t="s">
        <v>521</v>
      </c>
      <c r="C65">
        <v>5</v>
      </c>
      <c r="D65">
        <v>3</v>
      </c>
      <c r="E65">
        <v>1</v>
      </c>
      <c r="F65">
        <v>1306</v>
      </c>
    </row>
    <row r="66" spans="1:8">
      <c r="A66" t="s">
        <v>512</v>
      </c>
      <c r="B66" t="s">
        <v>522</v>
      </c>
      <c r="C66">
        <v>7</v>
      </c>
      <c r="D66">
        <v>5</v>
      </c>
      <c r="E66">
        <v>3</v>
      </c>
      <c r="F66">
        <v>1307</v>
      </c>
      <c r="G66" t="s">
        <v>514</v>
      </c>
      <c r="H66">
        <v>3</v>
      </c>
    </row>
    <row r="67" spans="1:8">
      <c r="A67" t="s">
        <v>512</v>
      </c>
      <c r="B67" t="s">
        <v>523</v>
      </c>
      <c r="C67">
        <v>17</v>
      </c>
      <c r="D67">
        <v>15</v>
      </c>
      <c r="E67">
        <v>12</v>
      </c>
      <c r="F67">
        <v>1308</v>
      </c>
      <c r="G67" t="s">
        <v>514</v>
      </c>
    </row>
    <row r="68" spans="1:8">
      <c r="A68" t="s">
        <v>512</v>
      </c>
      <c r="B68" t="s">
        <v>524</v>
      </c>
      <c r="C68">
        <v>5</v>
      </c>
      <c r="D68">
        <v>3</v>
      </c>
      <c r="E68">
        <v>2</v>
      </c>
      <c r="F68">
        <v>1309</v>
      </c>
      <c r="G68" t="s">
        <v>514</v>
      </c>
    </row>
    <row r="69" spans="1:8">
      <c r="A69" t="s">
        <v>512</v>
      </c>
      <c r="B69" t="s">
        <v>525</v>
      </c>
      <c r="C69">
        <v>12</v>
      </c>
      <c r="D69">
        <v>10</v>
      </c>
      <c r="E69">
        <v>8</v>
      </c>
      <c r="F69">
        <v>1310</v>
      </c>
      <c r="G69" t="s">
        <v>514</v>
      </c>
      <c r="H69">
        <v>8</v>
      </c>
    </row>
    <row r="70" spans="1:8">
      <c r="A70" t="s">
        <v>512</v>
      </c>
      <c r="B70" t="s">
        <v>526</v>
      </c>
      <c r="C70">
        <v>2</v>
      </c>
      <c r="D70">
        <v>1</v>
      </c>
      <c r="E70">
        <v>1</v>
      </c>
      <c r="F70">
        <v>1311</v>
      </c>
      <c r="G70" t="s">
        <v>527</v>
      </c>
    </row>
    <row r="71" spans="1:8">
      <c r="A71" t="s">
        <v>512</v>
      </c>
      <c r="B71" t="s">
        <v>528</v>
      </c>
      <c r="C71">
        <v>14</v>
      </c>
      <c r="D71">
        <v>12</v>
      </c>
      <c r="E71">
        <v>10</v>
      </c>
      <c r="F71">
        <v>1312</v>
      </c>
      <c r="G71" t="s">
        <v>514</v>
      </c>
      <c r="H71">
        <v>12</v>
      </c>
    </row>
    <row r="72" spans="1:8">
      <c r="A72" t="s">
        <v>512</v>
      </c>
      <c r="B72" t="s">
        <v>529</v>
      </c>
      <c r="C72">
        <v>6</v>
      </c>
      <c r="D72">
        <v>4</v>
      </c>
      <c r="E72">
        <v>2</v>
      </c>
      <c r="F72">
        <v>1313</v>
      </c>
      <c r="G72" t="s">
        <v>530</v>
      </c>
    </row>
    <row r="73" spans="1:8">
      <c r="A73" t="s">
        <v>512</v>
      </c>
      <c r="B73" t="s">
        <v>531</v>
      </c>
      <c r="C73">
        <v>3</v>
      </c>
      <c r="D73">
        <v>2</v>
      </c>
      <c r="E73">
        <v>1</v>
      </c>
      <c r="F73">
        <v>1314</v>
      </c>
      <c r="G73" t="s">
        <v>532</v>
      </c>
      <c r="H73">
        <v>1</v>
      </c>
    </row>
    <row r="74" spans="1:8">
      <c r="A74" t="s">
        <v>512</v>
      </c>
      <c r="B74" t="s">
        <v>533</v>
      </c>
      <c r="C74">
        <v>20</v>
      </c>
      <c r="D74">
        <v>15</v>
      </c>
      <c r="E74">
        <v>10</v>
      </c>
      <c r="F74">
        <v>1315</v>
      </c>
      <c r="G74" t="s">
        <v>534</v>
      </c>
    </row>
    <row r="75" spans="1:8">
      <c r="A75" t="s">
        <v>512</v>
      </c>
      <c r="B75" t="s">
        <v>535</v>
      </c>
      <c r="C75">
        <v>20</v>
      </c>
      <c r="D75">
        <v>15</v>
      </c>
      <c r="E75">
        <v>12</v>
      </c>
      <c r="F75">
        <v>1316</v>
      </c>
      <c r="G75" t="s">
        <v>536</v>
      </c>
      <c r="H75">
        <v>20</v>
      </c>
    </row>
    <row r="76" spans="1:8">
      <c r="A76" t="s">
        <v>512</v>
      </c>
      <c r="B76" t="s">
        <v>537</v>
      </c>
      <c r="C76">
        <v>17</v>
      </c>
      <c r="D76">
        <v>14</v>
      </c>
      <c r="E76">
        <v>11</v>
      </c>
      <c r="F76">
        <v>1317</v>
      </c>
      <c r="G76" t="s">
        <v>538</v>
      </c>
      <c r="H76">
        <v>11</v>
      </c>
    </row>
    <row r="77" spans="1:8">
      <c r="A77" t="s">
        <v>512</v>
      </c>
      <c r="B77" t="s">
        <v>539</v>
      </c>
      <c r="C77">
        <v>15</v>
      </c>
      <c r="D77">
        <v>12</v>
      </c>
      <c r="E77">
        <v>9</v>
      </c>
      <c r="F77">
        <v>1318</v>
      </c>
      <c r="G77" t="s">
        <v>514</v>
      </c>
      <c r="H77">
        <v>15</v>
      </c>
    </row>
    <row r="78" spans="1:8">
      <c r="A78" t="s">
        <v>512</v>
      </c>
      <c r="B78" t="s">
        <v>540</v>
      </c>
      <c r="C78">
        <v>5</v>
      </c>
      <c r="D78">
        <v>4</v>
      </c>
      <c r="E78">
        <v>3</v>
      </c>
      <c r="F78">
        <v>1319</v>
      </c>
      <c r="G78" t="s">
        <v>516</v>
      </c>
      <c r="H78">
        <v>3</v>
      </c>
    </row>
    <row r="79" spans="1:8">
      <c r="A79" t="s">
        <v>512</v>
      </c>
      <c r="B79" t="s">
        <v>541</v>
      </c>
      <c r="C79">
        <v>22</v>
      </c>
      <c r="D79">
        <v>20</v>
      </c>
      <c r="E79">
        <v>18</v>
      </c>
      <c r="F79">
        <v>1320</v>
      </c>
      <c r="G79" t="s">
        <v>542</v>
      </c>
      <c r="H79">
        <v>18</v>
      </c>
    </row>
    <row r="80" spans="1:8">
      <c r="A80" t="s">
        <v>512</v>
      </c>
      <c r="B80" t="s">
        <v>543</v>
      </c>
      <c r="C80">
        <v>80</v>
      </c>
      <c r="D80">
        <v>65</v>
      </c>
      <c r="E80">
        <v>55</v>
      </c>
      <c r="F80">
        <v>1321</v>
      </c>
      <c r="G80" t="s">
        <v>544</v>
      </c>
    </row>
    <row r="81" spans="1:8">
      <c r="A81" t="s">
        <v>512</v>
      </c>
      <c r="B81" t="s">
        <v>545</v>
      </c>
      <c r="C81">
        <v>14</v>
      </c>
      <c r="D81">
        <v>12</v>
      </c>
      <c r="E81">
        <v>10</v>
      </c>
      <c r="F81">
        <v>1322</v>
      </c>
      <c r="G81" t="s">
        <v>514</v>
      </c>
      <c r="H81">
        <v>14</v>
      </c>
    </row>
    <row r="82" spans="1:8">
      <c r="A82" t="s">
        <v>512</v>
      </c>
      <c r="B82" t="s">
        <v>546</v>
      </c>
      <c r="C82">
        <v>1</v>
      </c>
      <c r="D82">
        <v>1</v>
      </c>
      <c r="E82">
        <v>1</v>
      </c>
      <c r="F82">
        <v>1323</v>
      </c>
      <c r="G82" t="s">
        <v>514</v>
      </c>
    </row>
    <row r="83" spans="1:8">
      <c r="A83" t="s">
        <v>512</v>
      </c>
      <c r="B83" t="s">
        <v>547</v>
      </c>
      <c r="C83">
        <v>25</v>
      </c>
      <c r="D83">
        <v>20</v>
      </c>
      <c r="E83">
        <v>15</v>
      </c>
      <c r="F83">
        <v>1324</v>
      </c>
      <c r="G83" t="s">
        <v>514</v>
      </c>
    </row>
    <row r="84" spans="1:8">
      <c r="A84" t="s">
        <v>512</v>
      </c>
      <c r="B84" t="s">
        <v>548</v>
      </c>
      <c r="C84">
        <v>18</v>
      </c>
      <c r="D84">
        <v>16</v>
      </c>
      <c r="E84">
        <v>14</v>
      </c>
      <c r="F84">
        <v>1325</v>
      </c>
      <c r="G84" t="s">
        <v>549</v>
      </c>
      <c r="H84">
        <v>18</v>
      </c>
    </row>
    <row r="85" spans="1:8">
      <c r="A85" t="s">
        <v>512</v>
      </c>
      <c r="B85" t="s">
        <v>550</v>
      </c>
      <c r="C85">
        <v>12</v>
      </c>
      <c r="D85">
        <v>10</v>
      </c>
      <c r="E85">
        <v>8</v>
      </c>
      <c r="F85">
        <v>1326</v>
      </c>
      <c r="G85" t="s">
        <v>527</v>
      </c>
      <c r="H85">
        <v>10</v>
      </c>
    </row>
    <row r="86" spans="1:8">
      <c r="A86" t="s">
        <v>512</v>
      </c>
      <c r="B86" t="s">
        <v>551</v>
      </c>
      <c r="C86">
        <v>5</v>
      </c>
      <c r="D86">
        <v>3</v>
      </c>
      <c r="E86">
        <v>1</v>
      </c>
      <c r="F86">
        <v>1327</v>
      </c>
      <c r="G86" t="s">
        <v>514</v>
      </c>
      <c r="H86">
        <v>5</v>
      </c>
    </row>
    <row r="87" spans="1:8">
      <c r="A87" t="s">
        <v>512</v>
      </c>
      <c r="B87" t="s">
        <v>552</v>
      </c>
      <c r="C87">
        <v>21</v>
      </c>
      <c r="D87">
        <v>18</v>
      </c>
      <c r="E87">
        <v>15</v>
      </c>
      <c r="F87">
        <v>1328</v>
      </c>
      <c r="G87" t="s">
        <v>514</v>
      </c>
      <c r="H87">
        <v>21</v>
      </c>
    </row>
    <row r="88" spans="1:8">
      <c r="A88" t="s">
        <v>512</v>
      </c>
      <c r="B88" t="s">
        <v>553</v>
      </c>
      <c r="C88">
        <v>7</v>
      </c>
      <c r="D88">
        <v>5</v>
      </c>
      <c r="E88">
        <v>3</v>
      </c>
      <c r="F88">
        <v>1329</v>
      </c>
      <c r="G88" t="s">
        <v>514</v>
      </c>
      <c r="H88" t="s">
        <v>1206</v>
      </c>
    </row>
    <row r="89" spans="1:8">
      <c r="A89" t="s">
        <v>512</v>
      </c>
      <c r="B89" t="s">
        <v>554</v>
      </c>
      <c r="C89">
        <v>9</v>
      </c>
      <c r="D89">
        <v>7</v>
      </c>
      <c r="E89">
        <v>5</v>
      </c>
      <c r="F89">
        <v>1330</v>
      </c>
      <c r="G89" t="s">
        <v>514</v>
      </c>
      <c r="H89">
        <v>5</v>
      </c>
    </row>
    <row r="90" spans="1:8">
      <c r="A90" t="s">
        <v>512</v>
      </c>
      <c r="B90" t="s">
        <v>555</v>
      </c>
      <c r="C90">
        <v>25</v>
      </c>
      <c r="D90">
        <v>20</v>
      </c>
      <c r="E90">
        <v>15</v>
      </c>
      <c r="F90">
        <v>1331</v>
      </c>
      <c r="G90" t="s">
        <v>514</v>
      </c>
    </row>
    <row r="91" spans="1:8">
      <c r="A91" t="s">
        <v>512</v>
      </c>
      <c r="B91" t="s">
        <v>556</v>
      </c>
      <c r="C91">
        <v>28</v>
      </c>
      <c r="D91">
        <v>25</v>
      </c>
      <c r="E91">
        <v>20</v>
      </c>
      <c r="F91">
        <v>1332</v>
      </c>
      <c r="G91" t="s">
        <v>514</v>
      </c>
      <c r="H91">
        <v>20</v>
      </c>
    </row>
    <row r="92" spans="1:8">
      <c r="A92" t="s">
        <v>512</v>
      </c>
      <c r="B92" t="s">
        <v>200</v>
      </c>
      <c r="C92">
        <v>28</v>
      </c>
      <c r="D92">
        <v>25</v>
      </c>
      <c r="E92">
        <v>22</v>
      </c>
      <c r="F92">
        <v>1333</v>
      </c>
      <c r="G92" t="s">
        <v>557</v>
      </c>
      <c r="H92">
        <v>28</v>
      </c>
    </row>
    <row r="93" spans="1:8">
      <c r="A93" t="s">
        <v>512</v>
      </c>
      <c r="B93" t="s">
        <v>558</v>
      </c>
      <c r="C93">
        <v>17</v>
      </c>
      <c r="D93">
        <v>15</v>
      </c>
      <c r="E93">
        <v>13</v>
      </c>
      <c r="F93">
        <v>1334</v>
      </c>
      <c r="G93" t="s">
        <v>514</v>
      </c>
    </row>
    <row r="94" spans="1:8">
      <c r="A94" t="s">
        <v>512</v>
      </c>
      <c r="B94" t="s">
        <v>559</v>
      </c>
      <c r="C94">
        <v>5</v>
      </c>
      <c r="D94">
        <v>3</v>
      </c>
      <c r="E94">
        <v>1</v>
      </c>
      <c r="F94">
        <v>1335</v>
      </c>
      <c r="G94" t="s">
        <v>514</v>
      </c>
      <c r="H94">
        <v>1</v>
      </c>
    </row>
    <row r="95" spans="1:8">
      <c r="A95" t="s">
        <v>512</v>
      </c>
      <c r="B95" t="s">
        <v>560</v>
      </c>
      <c r="C95">
        <v>8</v>
      </c>
      <c r="D95">
        <v>6</v>
      </c>
      <c r="E95">
        <v>4</v>
      </c>
      <c r="F95">
        <v>1336</v>
      </c>
      <c r="G95" t="s">
        <v>514</v>
      </c>
      <c r="H95">
        <v>4</v>
      </c>
    </row>
    <row r="96" spans="1:8">
      <c r="A96" t="s">
        <v>512</v>
      </c>
      <c r="B96" t="s">
        <v>561</v>
      </c>
      <c r="C96">
        <v>8</v>
      </c>
      <c r="D96">
        <v>6</v>
      </c>
      <c r="E96">
        <v>4</v>
      </c>
      <c r="F96">
        <v>1337</v>
      </c>
      <c r="G96" t="s">
        <v>514</v>
      </c>
      <c r="H96">
        <v>6</v>
      </c>
    </row>
    <row r="97" spans="1:8">
      <c r="A97" t="s">
        <v>512</v>
      </c>
      <c r="B97" t="s">
        <v>562</v>
      </c>
      <c r="C97">
        <v>23</v>
      </c>
      <c r="D97">
        <v>21</v>
      </c>
      <c r="E97">
        <v>19</v>
      </c>
      <c r="F97">
        <v>1338</v>
      </c>
      <c r="G97" t="s">
        <v>563</v>
      </c>
      <c r="H97">
        <v>23</v>
      </c>
    </row>
    <row r="98" spans="1:8">
      <c r="A98" t="s">
        <v>512</v>
      </c>
      <c r="B98" t="s">
        <v>564</v>
      </c>
      <c r="C98">
        <v>8</v>
      </c>
      <c r="D98">
        <v>6</v>
      </c>
      <c r="E98">
        <v>4</v>
      </c>
      <c r="F98">
        <v>1339</v>
      </c>
      <c r="G98" t="s">
        <v>514</v>
      </c>
    </row>
    <row r="99" spans="1:8">
      <c r="A99" t="s">
        <v>512</v>
      </c>
      <c r="B99" t="s">
        <v>565</v>
      </c>
      <c r="C99">
        <v>10</v>
      </c>
      <c r="D99">
        <v>7</v>
      </c>
      <c r="E99">
        <v>5</v>
      </c>
      <c r="F99">
        <v>1340</v>
      </c>
      <c r="G99" t="s">
        <v>566</v>
      </c>
    </row>
    <row r="100" spans="1:8">
      <c r="A100" t="s">
        <v>512</v>
      </c>
      <c r="B100" t="s">
        <v>567</v>
      </c>
      <c r="C100">
        <v>9</v>
      </c>
      <c r="D100">
        <v>7</v>
      </c>
      <c r="E100">
        <v>5</v>
      </c>
      <c r="F100">
        <v>1341</v>
      </c>
      <c r="G100" t="s">
        <v>514</v>
      </c>
    </row>
    <row r="101" spans="1:8">
      <c r="A101" t="s">
        <v>512</v>
      </c>
      <c r="B101" t="s">
        <v>568</v>
      </c>
      <c r="C101">
        <v>22</v>
      </c>
      <c r="D101">
        <v>18</v>
      </c>
      <c r="E101">
        <v>13</v>
      </c>
      <c r="F101">
        <v>1342</v>
      </c>
      <c r="G101" t="s">
        <v>569</v>
      </c>
    </row>
    <row r="102" spans="1:8">
      <c r="A102" t="s">
        <v>512</v>
      </c>
      <c r="B102" t="s">
        <v>570</v>
      </c>
      <c r="C102">
        <v>10</v>
      </c>
      <c r="D102">
        <v>8</v>
      </c>
      <c r="E102">
        <v>6</v>
      </c>
      <c r="F102">
        <v>1343</v>
      </c>
      <c r="G102" t="s">
        <v>514</v>
      </c>
      <c r="H102">
        <v>6</v>
      </c>
    </row>
    <row r="103" spans="1:8">
      <c r="A103" t="s">
        <v>512</v>
      </c>
      <c r="B103" t="s">
        <v>571</v>
      </c>
      <c r="C103">
        <v>90</v>
      </c>
      <c r="D103">
        <v>80</v>
      </c>
      <c r="E103">
        <v>70</v>
      </c>
      <c r="F103">
        <v>1344</v>
      </c>
      <c r="G103" t="s">
        <v>536</v>
      </c>
    </row>
    <row r="104" spans="1:8">
      <c r="A104" t="s">
        <v>512</v>
      </c>
      <c r="B104" t="s">
        <v>572</v>
      </c>
      <c r="C104">
        <v>15</v>
      </c>
      <c r="D104">
        <v>12</v>
      </c>
      <c r="E104">
        <v>9</v>
      </c>
      <c r="F104">
        <v>1345</v>
      </c>
      <c r="G104" t="s">
        <v>516</v>
      </c>
    </row>
    <row r="105" spans="1:8">
      <c r="A105" t="s">
        <v>512</v>
      </c>
      <c r="B105" t="s">
        <v>573</v>
      </c>
      <c r="C105">
        <v>5</v>
      </c>
      <c r="D105">
        <v>4</v>
      </c>
      <c r="E105">
        <v>3</v>
      </c>
      <c r="F105">
        <v>1346</v>
      </c>
      <c r="G105" t="s">
        <v>516</v>
      </c>
      <c r="H105">
        <v>5</v>
      </c>
    </row>
    <row r="106" spans="1:8">
      <c r="A106" t="s">
        <v>512</v>
      </c>
      <c r="B106" t="s">
        <v>574</v>
      </c>
      <c r="C106">
        <v>12</v>
      </c>
      <c r="D106">
        <v>9</v>
      </c>
      <c r="E106">
        <v>6</v>
      </c>
      <c r="F106">
        <v>1347</v>
      </c>
      <c r="G106" t="s">
        <v>516</v>
      </c>
      <c r="H106">
        <v>12</v>
      </c>
    </row>
    <row r="107" spans="1:8">
      <c r="A107" t="s">
        <v>512</v>
      </c>
      <c r="B107" t="s">
        <v>575</v>
      </c>
      <c r="C107">
        <v>3</v>
      </c>
      <c r="D107">
        <v>2</v>
      </c>
      <c r="E107">
        <v>1</v>
      </c>
      <c r="F107">
        <v>1348</v>
      </c>
      <c r="G107" t="s">
        <v>514</v>
      </c>
      <c r="H107">
        <v>3</v>
      </c>
    </row>
    <row r="108" spans="1:8">
      <c r="A108" t="s">
        <v>512</v>
      </c>
      <c r="B108" t="s">
        <v>576</v>
      </c>
      <c r="C108">
        <v>16</v>
      </c>
      <c r="D108">
        <v>13</v>
      </c>
      <c r="E108">
        <v>10</v>
      </c>
      <c r="F108">
        <v>1349</v>
      </c>
      <c r="G108" t="s">
        <v>577</v>
      </c>
      <c r="H108">
        <v>16</v>
      </c>
    </row>
    <row r="109" spans="1:8">
      <c r="A109" t="s">
        <v>512</v>
      </c>
      <c r="B109" t="s">
        <v>578</v>
      </c>
      <c r="C109">
        <v>16</v>
      </c>
      <c r="D109">
        <v>13</v>
      </c>
      <c r="E109">
        <v>10</v>
      </c>
      <c r="F109">
        <v>1350</v>
      </c>
      <c r="G109" t="s">
        <v>514</v>
      </c>
      <c r="H109">
        <v>10</v>
      </c>
    </row>
    <row r="110" spans="1:8">
      <c r="A110" t="s">
        <v>512</v>
      </c>
      <c r="B110" t="s">
        <v>579</v>
      </c>
      <c r="C110">
        <v>20</v>
      </c>
      <c r="D110">
        <v>15</v>
      </c>
      <c r="E110">
        <v>10</v>
      </c>
      <c r="F110">
        <v>1351</v>
      </c>
      <c r="G110" t="s">
        <v>580</v>
      </c>
      <c r="H110">
        <v>10</v>
      </c>
    </row>
    <row r="111" spans="1:8">
      <c r="A111" t="s">
        <v>512</v>
      </c>
      <c r="B111" t="s">
        <v>581</v>
      </c>
      <c r="C111">
        <v>16</v>
      </c>
      <c r="D111">
        <v>13</v>
      </c>
      <c r="E111">
        <v>10</v>
      </c>
      <c r="F111">
        <v>1352</v>
      </c>
      <c r="G111" t="s">
        <v>514</v>
      </c>
    </row>
    <row r="112" spans="1:8">
      <c r="A112" t="s">
        <v>512</v>
      </c>
      <c r="B112" t="s">
        <v>582</v>
      </c>
      <c r="C112">
        <v>5</v>
      </c>
      <c r="D112">
        <v>3</v>
      </c>
      <c r="E112">
        <v>1</v>
      </c>
      <c r="F112">
        <v>1353</v>
      </c>
      <c r="G112" t="s">
        <v>514</v>
      </c>
    </row>
    <row r="113" spans="1:8">
      <c r="A113" t="s">
        <v>512</v>
      </c>
      <c r="B113" t="s">
        <v>583</v>
      </c>
      <c r="C113">
        <v>15</v>
      </c>
      <c r="D113">
        <v>12</v>
      </c>
      <c r="E113">
        <v>9</v>
      </c>
      <c r="F113">
        <v>1354</v>
      </c>
      <c r="G113" t="s">
        <v>544</v>
      </c>
      <c r="H113">
        <v>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097"/>
  <sheetViews>
    <sheetView tabSelected="1" topLeftCell="A3" zoomScale="130" zoomScaleNormal="130" workbookViewId="0">
      <pane ySplit="1" topLeftCell="A234" activePane="bottomLeft" state="frozen"/>
      <selection activeCell="A3" sqref="A3"/>
      <selection pane="bottomLeft" activeCell="A3" sqref="A1:XFD1048576"/>
    </sheetView>
  </sheetViews>
  <sheetFormatPr defaultRowHeight="14.4"/>
  <cols>
    <col min="1" max="1" width="74" customWidth="1"/>
    <col min="2" max="2" width="13.77734375" style="97" customWidth="1"/>
    <col min="3" max="3" width="10.6640625" customWidth="1"/>
    <col min="4" max="4" width="11.109375" style="100" bestFit="1" customWidth="1"/>
    <col min="5" max="5" width="11.88671875" style="97" bestFit="1" customWidth="1"/>
  </cols>
  <sheetData>
    <row r="1" spans="1:6" hidden="1"/>
    <row r="2" spans="1:6" hidden="1"/>
    <row r="3" spans="1:6">
      <c r="A3" s="95" t="s">
        <v>1254</v>
      </c>
      <c r="B3"/>
      <c r="C3" s="98">
        <v>0.1</v>
      </c>
      <c r="D3" s="101">
        <v>0.9</v>
      </c>
      <c r="E3" s="99" t="s">
        <v>1251</v>
      </c>
      <c r="F3" s="6" t="s">
        <v>1260</v>
      </c>
    </row>
    <row r="4" spans="1:6" hidden="1">
      <c r="A4" s="96" t="s">
        <v>141</v>
      </c>
      <c r="B4"/>
      <c r="C4" s="97">
        <f>0.1*B4</f>
        <v>0</v>
      </c>
      <c r="D4" s="102">
        <f>+B4-C4</f>
        <v>0</v>
      </c>
      <c r="E4" s="97">
        <v>130.5</v>
      </c>
    </row>
    <row r="5" spans="1:6" hidden="1">
      <c r="A5" s="103" t="s">
        <v>157</v>
      </c>
      <c r="B5"/>
      <c r="C5" s="97">
        <f t="shared" ref="C5:C53" si="0">0.1*B5</f>
        <v>0</v>
      </c>
      <c r="D5" s="102">
        <f t="shared" ref="D5:E53" si="1">+B5-C5</f>
        <v>0</v>
      </c>
      <c r="E5" s="97">
        <v>208</v>
      </c>
    </row>
    <row r="6" spans="1:6" hidden="1">
      <c r="A6" s="103" t="s">
        <v>70</v>
      </c>
      <c r="B6"/>
      <c r="C6" s="97">
        <f t="shared" si="0"/>
        <v>0</v>
      </c>
      <c r="D6" s="102">
        <f t="shared" si="1"/>
        <v>0</v>
      </c>
      <c r="E6" s="97">
        <v>666</v>
      </c>
      <c r="F6" s="6" t="s">
        <v>1259</v>
      </c>
    </row>
    <row r="7" spans="1:6" hidden="1">
      <c r="A7" s="103" t="s">
        <v>166</v>
      </c>
      <c r="B7"/>
      <c r="C7" s="97">
        <f t="shared" si="0"/>
        <v>0</v>
      </c>
      <c r="D7" s="102">
        <f t="shared" si="1"/>
        <v>0</v>
      </c>
      <c r="E7" s="97">
        <v>122.5</v>
      </c>
    </row>
    <row r="8" spans="1:6" hidden="1">
      <c r="A8" s="103" t="s">
        <v>168</v>
      </c>
      <c r="B8"/>
      <c r="C8" s="97">
        <f t="shared" si="0"/>
        <v>0</v>
      </c>
      <c r="D8" s="102">
        <f t="shared" si="1"/>
        <v>0</v>
      </c>
      <c r="E8" s="97">
        <v>47.75</v>
      </c>
    </row>
    <row r="9" spans="1:6" hidden="1">
      <c r="A9" s="103" t="s">
        <v>146</v>
      </c>
      <c r="B9"/>
      <c r="C9" s="97">
        <f t="shared" si="0"/>
        <v>0</v>
      </c>
      <c r="D9" s="102">
        <f t="shared" si="1"/>
        <v>0</v>
      </c>
      <c r="E9" s="97">
        <v>193.5</v>
      </c>
    </row>
    <row r="10" spans="1:6" hidden="1">
      <c r="A10" s="103" t="s">
        <v>169</v>
      </c>
      <c r="B10"/>
      <c r="C10" s="97">
        <f t="shared" si="0"/>
        <v>0</v>
      </c>
      <c r="D10" s="102">
        <f t="shared" si="1"/>
        <v>0</v>
      </c>
      <c r="E10" s="97">
        <v>36</v>
      </c>
    </row>
    <row r="11" spans="1:6">
      <c r="A11" s="103" t="s">
        <v>142</v>
      </c>
      <c r="B11"/>
      <c r="C11" s="97">
        <f t="shared" si="0"/>
        <v>0</v>
      </c>
      <c r="D11" s="102">
        <f t="shared" si="1"/>
        <v>0</v>
      </c>
      <c r="E11" s="97">
        <v>27</v>
      </c>
    </row>
    <row r="12" spans="1:6" hidden="1">
      <c r="A12" s="103" t="s">
        <v>164</v>
      </c>
      <c r="B12"/>
      <c r="C12" s="97">
        <f t="shared" si="0"/>
        <v>0</v>
      </c>
      <c r="D12" s="102">
        <f t="shared" si="1"/>
        <v>0</v>
      </c>
      <c r="E12" s="97">
        <v>235.75</v>
      </c>
    </row>
    <row r="13" spans="1:6" hidden="1">
      <c r="A13" s="103" t="s">
        <v>159</v>
      </c>
      <c r="B13"/>
      <c r="C13" s="97">
        <f t="shared" si="0"/>
        <v>0</v>
      </c>
      <c r="D13" s="102">
        <f t="shared" si="1"/>
        <v>0</v>
      </c>
      <c r="E13" s="97">
        <v>36</v>
      </c>
    </row>
    <row r="14" spans="1:6" hidden="1">
      <c r="A14" s="103" t="s">
        <v>153</v>
      </c>
      <c r="B14"/>
      <c r="C14" s="97">
        <f t="shared" si="0"/>
        <v>0</v>
      </c>
      <c r="D14" s="102">
        <f t="shared" si="1"/>
        <v>0</v>
      </c>
      <c r="E14" s="97">
        <v>58.5</v>
      </c>
    </row>
    <row r="15" spans="1:6">
      <c r="A15" s="103" t="s">
        <v>154</v>
      </c>
      <c r="B15"/>
      <c r="C15" s="97">
        <f t="shared" si="0"/>
        <v>0</v>
      </c>
      <c r="D15" s="102">
        <f t="shared" si="1"/>
        <v>0</v>
      </c>
      <c r="F15" s="6" t="s">
        <v>1257</v>
      </c>
    </row>
    <row r="16" spans="1:6" hidden="1">
      <c r="A16" s="103" t="s">
        <v>165</v>
      </c>
      <c r="B16"/>
      <c r="C16" s="97">
        <f t="shared" si="0"/>
        <v>0</v>
      </c>
      <c r="D16" s="102">
        <f t="shared" si="1"/>
        <v>0</v>
      </c>
      <c r="E16" s="97">
        <v>31.5</v>
      </c>
    </row>
    <row r="17" spans="1:5">
      <c r="A17" s="103" t="s">
        <v>151</v>
      </c>
      <c r="B17"/>
      <c r="C17" s="97">
        <f t="shared" si="0"/>
        <v>0</v>
      </c>
      <c r="D17" s="102">
        <f t="shared" si="1"/>
        <v>0</v>
      </c>
    </row>
    <row r="18" spans="1:5" hidden="1">
      <c r="A18" s="103" t="s">
        <v>174</v>
      </c>
      <c r="B18"/>
      <c r="C18" s="97">
        <f t="shared" si="0"/>
        <v>0</v>
      </c>
      <c r="D18" s="102">
        <f t="shared" si="1"/>
        <v>0</v>
      </c>
      <c r="E18" s="97">
        <v>110</v>
      </c>
    </row>
    <row r="19" spans="1:5" hidden="1">
      <c r="A19" s="103" t="s">
        <v>173</v>
      </c>
      <c r="B19"/>
      <c r="C19" s="97">
        <f t="shared" si="0"/>
        <v>0</v>
      </c>
      <c r="D19" s="102">
        <f t="shared" si="1"/>
        <v>0</v>
      </c>
      <c r="E19" s="97">
        <v>48.5</v>
      </c>
    </row>
    <row r="20" spans="1:5">
      <c r="A20" s="103" t="s">
        <v>155</v>
      </c>
      <c r="B20"/>
      <c r="C20" s="97">
        <f t="shared" si="0"/>
        <v>0</v>
      </c>
      <c r="D20" s="102">
        <f t="shared" si="1"/>
        <v>0</v>
      </c>
    </row>
    <row r="21" spans="1:5">
      <c r="A21" s="103" t="s">
        <v>163</v>
      </c>
      <c r="B21"/>
      <c r="C21" s="97">
        <f t="shared" si="0"/>
        <v>0</v>
      </c>
      <c r="D21" s="102">
        <f t="shared" si="1"/>
        <v>0</v>
      </c>
    </row>
    <row r="22" spans="1:5" hidden="1">
      <c r="A22" s="103" t="s">
        <v>149</v>
      </c>
      <c r="B22"/>
      <c r="C22" s="97">
        <f t="shared" si="0"/>
        <v>0</v>
      </c>
      <c r="D22" s="102">
        <f t="shared" si="1"/>
        <v>0</v>
      </c>
      <c r="E22" s="97">
        <v>54</v>
      </c>
    </row>
    <row r="23" spans="1:5">
      <c r="A23" s="103" t="s">
        <v>161</v>
      </c>
      <c r="B23"/>
      <c r="C23" s="97">
        <f t="shared" si="0"/>
        <v>0</v>
      </c>
      <c r="D23" s="102">
        <f t="shared" si="1"/>
        <v>0</v>
      </c>
    </row>
    <row r="24" spans="1:5" hidden="1">
      <c r="A24" s="103" t="s">
        <v>158</v>
      </c>
      <c r="B24"/>
      <c r="C24" s="97">
        <f t="shared" si="0"/>
        <v>0</v>
      </c>
      <c r="D24" s="102">
        <f t="shared" si="1"/>
        <v>0</v>
      </c>
      <c r="E24" s="97">
        <v>55</v>
      </c>
    </row>
    <row r="25" spans="1:5" hidden="1">
      <c r="A25" s="103" t="s">
        <v>171</v>
      </c>
      <c r="B25"/>
      <c r="C25" s="97">
        <f t="shared" si="0"/>
        <v>0</v>
      </c>
      <c r="D25" s="102">
        <f t="shared" si="1"/>
        <v>0</v>
      </c>
      <c r="E25" s="97">
        <v>98</v>
      </c>
    </row>
    <row r="26" spans="1:5" hidden="1">
      <c r="A26" s="103" t="s">
        <v>147</v>
      </c>
      <c r="B26"/>
      <c r="C26" s="97">
        <f t="shared" si="0"/>
        <v>0</v>
      </c>
      <c r="D26" s="102">
        <f t="shared" si="1"/>
        <v>0</v>
      </c>
      <c r="E26" s="97">
        <v>163.75</v>
      </c>
    </row>
    <row r="27" spans="1:5">
      <c r="A27" s="103" t="s">
        <v>156</v>
      </c>
      <c r="B27"/>
      <c r="C27" s="97">
        <f t="shared" si="0"/>
        <v>0</v>
      </c>
      <c r="D27" s="102">
        <f t="shared" si="1"/>
        <v>0</v>
      </c>
    </row>
    <row r="28" spans="1:5" hidden="1">
      <c r="A28" s="103" t="s">
        <v>162</v>
      </c>
      <c r="B28"/>
      <c r="C28" s="97">
        <f t="shared" si="0"/>
        <v>0</v>
      </c>
      <c r="D28" s="102">
        <f t="shared" si="1"/>
        <v>0</v>
      </c>
      <c r="E28" s="97">
        <v>180</v>
      </c>
    </row>
    <row r="29" spans="1:5" hidden="1">
      <c r="A29" s="103" t="s">
        <v>145</v>
      </c>
      <c r="B29"/>
      <c r="C29" s="97">
        <f t="shared" si="0"/>
        <v>0</v>
      </c>
      <c r="D29" s="102">
        <f t="shared" si="1"/>
        <v>0</v>
      </c>
      <c r="E29" s="97">
        <v>35</v>
      </c>
    </row>
    <row r="30" spans="1:5">
      <c r="A30" s="103" t="s">
        <v>150</v>
      </c>
      <c r="B30"/>
      <c r="C30" s="97">
        <f t="shared" si="0"/>
        <v>0</v>
      </c>
      <c r="D30" s="102">
        <f t="shared" si="1"/>
        <v>0</v>
      </c>
    </row>
    <row r="31" spans="1:5" hidden="1">
      <c r="A31" s="103" t="s">
        <v>167</v>
      </c>
      <c r="B31"/>
      <c r="C31" s="97">
        <f t="shared" si="0"/>
        <v>0</v>
      </c>
      <c r="D31" s="102">
        <f t="shared" si="1"/>
        <v>0</v>
      </c>
      <c r="E31" s="97">
        <f>165.5+27</f>
        <v>192.5</v>
      </c>
    </row>
    <row r="32" spans="1:5" hidden="1">
      <c r="A32" s="103" t="s">
        <v>172</v>
      </c>
      <c r="B32"/>
      <c r="C32" s="97">
        <f t="shared" si="0"/>
        <v>0</v>
      </c>
      <c r="D32" s="102">
        <f t="shared" si="1"/>
        <v>0</v>
      </c>
      <c r="E32" s="97">
        <v>18</v>
      </c>
    </row>
    <row r="33" spans="1:6" hidden="1">
      <c r="A33" s="103" t="s">
        <v>152</v>
      </c>
      <c r="B33"/>
      <c r="C33" s="97">
        <f t="shared" si="0"/>
        <v>0</v>
      </c>
      <c r="D33" s="102">
        <f t="shared" si="1"/>
        <v>0</v>
      </c>
      <c r="E33" s="97">
        <v>133.25</v>
      </c>
    </row>
    <row r="34" spans="1:6" hidden="1">
      <c r="A34" s="103" t="s">
        <v>148</v>
      </c>
      <c r="B34"/>
      <c r="C34" s="97">
        <f t="shared" si="0"/>
        <v>0</v>
      </c>
      <c r="D34" s="102">
        <f t="shared" si="1"/>
        <v>0</v>
      </c>
      <c r="E34" s="97">
        <v>220.5</v>
      </c>
    </row>
    <row r="35" spans="1:6" hidden="1">
      <c r="A35" s="103" t="s">
        <v>160</v>
      </c>
      <c r="B35"/>
      <c r="C35" s="97">
        <f t="shared" si="0"/>
        <v>0</v>
      </c>
      <c r="D35" s="102">
        <f t="shared" si="1"/>
        <v>0</v>
      </c>
      <c r="E35" s="97">
        <v>49.5</v>
      </c>
    </row>
    <row r="36" spans="1:6" hidden="1">
      <c r="A36" s="103" t="s">
        <v>144</v>
      </c>
      <c r="B36"/>
      <c r="C36" s="97">
        <f t="shared" si="0"/>
        <v>0</v>
      </c>
      <c r="D36" s="102">
        <f t="shared" si="1"/>
        <v>0</v>
      </c>
      <c r="E36" s="97">
        <v>41</v>
      </c>
      <c r="F36" s="6" t="s">
        <v>1259</v>
      </c>
    </row>
    <row r="37" spans="1:6" hidden="1">
      <c r="A37" s="103" t="s">
        <v>1253</v>
      </c>
      <c r="B37"/>
      <c r="C37" s="97">
        <f t="shared" si="0"/>
        <v>0</v>
      </c>
      <c r="D37" s="102">
        <f t="shared" si="1"/>
        <v>0</v>
      </c>
      <c r="E37" s="97">
        <v>9</v>
      </c>
    </row>
    <row r="38" spans="1:6" hidden="1">
      <c r="A38" s="96" t="s">
        <v>268</v>
      </c>
      <c r="B38"/>
      <c r="C38" s="97">
        <f t="shared" si="0"/>
        <v>0</v>
      </c>
      <c r="D38" s="102">
        <f t="shared" si="1"/>
        <v>0</v>
      </c>
      <c r="E38" s="97">
        <v>40</v>
      </c>
    </row>
    <row r="39" spans="1:6" hidden="1">
      <c r="A39" s="103" t="s">
        <v>296</v>
      </c>
      <c r="B39"/>
      <c r="C39" s="97">
        <f t="shared" si="0"/>
        <v>0</v>
      </c>
      <c r="D39" s="102">
        <f t="shared" si="1"/>
        <v>0</v>
      </c>
      <c r="E39" s="97">
        <v>33.25</v>
      </c>
    </row>
    <row r="40" spans="1:6" hidden="1">
      <c r="A40" s="103" t="s">
        <v>287</v>
      </c>
      <c r="B40"/>
      <c r="C40" s="97">
        <f t="shared" si="0"/>
        <v>0</v>
      </c>
      <c r="D40" s="102">
        <f t="shared" si="1"/>
        <v>0</v>
      </c>
      <c r="E40" s="97">
        <v>147.5</v>
      </c>
    </row>
    <row r="41" spans="1:6" hidden="1">
      <c r="A41" s="103" t="s">
        <v>271</v>
      </c>
      <c r="B41"/>
      <c r="C41" s="97">
        <f t="shared" si="0"/>
        <v>0</v>
      </c>
      <c r="D41" s="102">
        <f t="shared" si="1"/>
        <v>0</v>
      </c>
      <c r="E41" s="97">
        <v>112.5</v>
      </c>
    </row>
    <row r="42" spans="1:6" hidden="1">
      <c r="A42" s="103" t="s">
        <v>277</v>
      </c>
      <c r="B42"/>
      <c r="C42" s="97">
        <f t="shared" si="0"/>
        <v>0</v>
      </c>
      <c r="D42" s="102">
        <f t="shared" si="1"/>
        <v>0</v>
      </c>
      <c r="E42" s="97">
        <v>88</v>
      </c>
    </row>
    <row r="43" spans="1:6" hidden="1">
      <c r="A43" s="103" t="s">
        <v>269</v>
      </c>
      <c r="B43"/>
      <c r="C43" s="97">
        <f t="shared" si="0"/>
        <v>0</v>
      </c>
      <c r="D43" s="102">
        <f t="shared" si="1"/>
        <v>0</v>
      </c>
      <c r="E43" s="97">
        <v>108</v>
      </c>
    </row>
    <row r="44" spans="1:6" hidden="1">
      <c r="A44" s="103" t="s">
        <v>281</v>
      </c>
      <c r="B44"/>
      <c r="C44" s="97">
        <f t="shared" si="0"/>
        <v>0</v>
      </c>
      <c r="D44" s="102">
        <f t="shared" si="1"/>
        <v>0</v>
      </c>
      <c r="E44" s="97">
        <v>183.5</v>
      </c>
    </row>
    <row r="45" spans="1:6" hidden="1">
      <c r="A45" s="103" t="s">
        <v>276</v>
      </c>
      <c r="B45"/>
      <c r="C45" s="97">
        <f t="shared" si="0"/>
        <v>0</v>
      </c>
      <c r="D45" s="102">
        <f t="shared" si="1"/>
        <v>0</v>
      </c>
      <c r="E45" s="97">
        <v>3</v>
      </c>
    </row>
    <row r="46" spans="1:6" hidden="1">
      <c r="A46" s="103" t="s">
        <v>279</v>
      </c>
      <c r="B46"/>
      <c r="C46" s="97">
        <f t="shared" si="0"/>
        <v>0</v>
      </c>
      <c r="D46" s="102">
        <f t="shared" si="1"/>
        <v>0</v>
      </c>
      <c r="E46" s="97">
        <v>81</v>
      </c>
    </row>
    <row r="47" spans="1:6" hidden="1">
      <c r="A47" s="103" t="s">
        <v>293</v>
      </c>
      <c r="B47"/>
      <c r="C47" s="97">
        <f t="shared" si="0"/>
        <v>0</v>
      </c>
      <c r="D47" s="102">
        <f t="shared" si="1"/>
        <v>0</v>
      </c>
      <c r="E47" s="97">
        <v>180</v>
      </c>
    </row>
    <row r="48" spans="1:6" hidden="1">
      <c r="A48" s="103" t="s">
        <v>291</v>
      </c>
      <c r="B48"/>
      <c r="C48" s="97">
        <f t="shared" si="0"/>
        <v>0</v>
      </c>
      <c r="D48" s="102">
        <f t="shared" si="1"/>
        <v>0</v>
      </c>
      <c r="E48" s="97">
        <v>22.5</v>
      </c>
    </row>
    <row r="49" spans="1:5" hidden="1">
      <c r="A49" s="103" t="s">
        <v>274</v>
      </c>
      <c r="B49"/>
      <c r="C49" s="97">
        <f t="shared" si="0"/>
        <v>0</v>
      </c>
      <c r="D49" s="102">
        <f t="shared" si="1"/>
        <v>0</v>
      </c>
      <c r="E49" s="97">
        <v>108</v>
      </c>
    </row>
    <row r="50" spans="1:5">
      <c r="A50" s="103" t="s">
        <v>280</v>
      </c>
      <c r="B50"/>
      <c r="C50" s="97">
        <f t="shared" si="0"/>
        <v>0</v>
      </c>
      <c r="D50" s="102">
        <f t="shared" si="1"/>
        <v>0</v>
      </c>
    </row>
    <row r="51" spans="1:5" hidden="1">
      <c r="A51" s="103" t="s">
        <v>270</v>
      </c>
      <c r="B51"/>
      <c r="C51" s="97">
        <f t="shared" si="0"/>
        <v>0</v>
      </c>
      <c r="D51" s="102">
        <f t="shared" si="1"/>
        <v>0</v>
      </c>
      <c r="E51" s="97">
        <v>27</v>
      </c>
    </row>
    <row r="52" spans="1:5">
      <c r="A52" s="103" t="s">
        <v>292</v>
      </c>
      <c r="B52"/>
      <c r="C52" s="97">
        <f t="shared" si="0"/>
        <v>0</v>
      </c>
      <c r="D52" s="102">
        <f t="shared" si="1"/>
        <v>0</v>
      </c>
    </row>
    <row r="53" spans="1:5" hidden="1">
      <c r="A53" s="103" t="s">
        <v>289</v>
      </c>
      <c r="B53"/>
      <c r="C53" s="97">
        <f t="shared" si="0"/>
        <v>0</v>
      </c>
      <c r="D53" s="102">
        <f t="shared" si="1"/>
        <v>0</v>
      </c>
      <c r="E53" s="97">
        <f t="shared" si="1"/>
        <v>0</v>
      </c>
    </row>
    <row r="54" spans="1:5">
      <c r="A54" s="103" t="s">
        <v>286</v>
      </c>
      <c r="B54"/>
    </row>
    <row r="55" spans="1:5">
      <c r="A55" s="103" t="s">
        <v>290</v>
      </c>
      <c r="B55"/>
    </row>
    <row r="56" spans="1:5">
      <c r="A56" s="103" t="s">
        <v>278</v>
      </c>
      <c r="B56"/>
    </row>
    <row r="57" spans="1:5">
      <c r="A57" s="103" t="s">
        <v>283</v>
      </c>
      <c r="B57"/>
    </row>
    <row r="58" spans="1:5">
      <c r="A58" s="103" t="s">
        <v>284</v>
      </c>
      <c r="B58"/>
    </row>
    <row r="59" spans="1:5">
      <c r="A59" s="103" t="s">
        <v>237</v>
      </c>
      <c r="B59"/>
    </row>
    <row r="60" spans="1:5">
      <c r="A60" s="103" t="s">
        <v>275</v>
      </c>
      <c r="B60"/>
    </row>
    <row r="61" spans="1:5">
      <c r="A61" s="103" t="s">
        <v>272</v>
      </c>
      <c r="B61"/>
    </row>
    <row r="62" spans="1:5">
      <c r="A62" s="103" t="s">
        <v>285</v>
      </c>
      <c r="B62"/>
    </row>
    <row r="63" spans="1:5">
      <c r="A63" s="103" t="s">
        <v>288</v>
      </c>
      <c r="B63"/>
    </row>
    <row r="64" spans="1:5">
      <c r="A64" s="103" t="s">
        <v>273</v>
      </c>
      <c r="B64"/>
    </row>
    <row r="65" spans="1:2">
      <c r="A65" s="96" t="s">
        <v>512</v>
      </c>
      <c r="B65"/>
    </row>
    <row r="66" spans="1:2">
      <c r="A66" s="103" t="s">
        <v>513</v>
      </c>
      <c r="B66"/>
    </row>
    <row r="67" spans="1:2">
      <c r="A67" s="103" t="s">
        <v>515</v>
      </c>
      <c r="B67"/>
    </row>
    <row r="68" spans="1:2">
      <c r="A68" s="103" t="s">
        <v>517</v>
      </c>
      <c r="B68"/>
    </row>
    <row r="69" spans="1:2">
      <c r="A69" s="103" t="s">
        <v>519</v>
      </c>
      <c r="B69"/>
    </row>
    <row r="70" spans="1:2">
      <c r="A70" s="103" t="s">
        <v>520</v>
      </c>
      <c r="B70"/>
    </row>
    <row r="71" spans="1:2">
      <c r="A71" s="103" t="s">
        <v>521</v>
      </c>
      <c r="B71"/>
    </row>
    <row r="72" spans="1:2">
      <c r="A72" s="103" t="s">
        <v>522</v>
      </c>
      <c r="B72"/>
    </row>
    <row r="73" spans="1:2">
      <c r="A73" s="103" t="s">
        <v>523</v>
      </c>
      <c r="B73"/>
    </row>
    <row r="74" spans="1:2">
      <c r="A74" s="103" t="s">
        <v>524</v>
      </c>
      <c r="B74"/>
    </row>
    <row r="75" spans="1:2">
      <c r="A75" s="103" t="s">
        <v>525</v>
      </c>
      <c r="B75"/>
    </row>
    <row r="76" spans="1:2">
      <c r="A76" s="103" t="s">
        <v>526</v>
      </c>
      <c r="B76"/>
    </row>
    <row r="77" spans="1:2">
      <c r="A77" s="103" t="s">
        <v>528</v>
      </c>
      <c r="B77"/>
    </row>
    <row r="78" spans="1:2">
      <c r="A78" s="103" t="s">
        <v>529</v>
      </c>
      <c r="B78"/>
    </row>
    <row r="79" spans="1:2">
      <c r="A79" s="103" t="s">
        <v>531</v>
      </c>
      <c r="B79"/>
    </row>
    <row r="80" spans="1:2">
      <c r="A80" s="103" t="s">
        <v>533</v>
      </c>
      <c r="B80"/>
    </row>
    <row r="81" spans="1:2">
      <c r="A81" s="103" t="s">
        <v>535</v>
      </c>
      <c r="B81"/>
    </row>
    <row r="82" spans="1:2">
      <c r="A82" s="103" t="s">
        <v>537</v>
      </c>
      <c r="B82"/>
    </row>
    <row r="83" spans="1:2">
      <c r="A83" s="103" t="s">
        <v>539</v>
      </c>
      <c r="B83"/>
    </row>
    <row r="84" spans="1:2">
      <c r="A84" s="103" t="s">
        <v>540</v>
      </c>
      <c r="B84"/>
    </row>
    <row r="85" spans="1:2">
      <c r="A85" s="103" t="s">
        <v>541</v>
      </c>
      <c r="B85"/>
    </row>
    <row r="86" spans="1:2">
      <c r="A86" s="103" t="s">
        <v>543</v>
      </c>
      <c r="B86"/>
    </row>
    <row r="87" spans="1:2">
      <c r="A87" s="103" t="s">
        <v>545</v>
      </c>
      <c r="B87"/>
    </row>
    <row r="88" spans="1:2">
      <c r="A88" s="103" t="s">
        <v>546</v>
      </c>
      <c r="B88"/>
    </row>
    <row r="89" spans="1:2">
      <c r="A89" s="103" t="s">
        <v>547</v>
      </c>
      <c r="B89"/>
    </row>
    <row r="90" spans="1:2">
      <c r="A90" s="103" t="s">
        <v>548</v>
      </c>
      <c r="B90"/>
    </row>
    <row r="91" spans="1:2">
      <c r="A91" s="103" t="s">
        <v>550</v>
      </c>
      <c r="B91"/>
    </row>
    <row r="92" spans="1:2">
      <c r="A92" s="103" t="s">
        <v>551</v>
      </c>
      <c r="B92"/>
    </row>
    <row r="93" spans="1:2">
      <c r="A93" s="103" t="s">
        <v>552</v>
      </c>
      <c r="B93"/>
    </row>
    <row r="94" spans="1:2">
      <c r="A94" s="103" t="s">
        <v>553</v>
      </c>
      <c r="B94"/>
    </row>
    <row r="95" spans="1:2">
      <c r="A95" s="103" t="s">
        <v>554</v>
      </c>
      <c r="B95"/>
    </row>
    <row r="96" spans="1:2">
      <c r="A96" s="103" t="s">
        <v>555</v>
      </c>
      <c r="B96"/>
    </row>
    <row r="97" spans="1:2">
      <c r="A97" s="103" t="s">
        <v>556</v>
      </c>
      <c r="B97"/>
    </row>
    <row r="98" spans="1:2">
      <c r="A98" s="103" t="s">
        <v>200</v>
      </c>
      <c r="B98"/>
    </row>
    <row r="99" spans="1:2">
      <c r="A99" s="103" t="s">
        <v>558</v>
      </c>
      <c r="B99"/>
    </row>
    <row r="100" spans="1:2">
      <c r="A100" s="103" t="s">
        <v>559</v>
      </c>
      <c r="B100"/>
    </row>
    <row r="101" spans="1:2">
      <c r="A101" s="103" t="s">
        <v>560</v>
      </c>
      <c r="B101"/>
    </row>
    <row r="102" spans="1:2">
      <c r="A102" s="103" t="s">
        <v>561</v>
      </c>
      <c r="B102"/>
    </row>
    <row r="103" spans="1:2">
      <c r="A103" s="103" t="s">
        <v>562</v>
      </c>
      <c r="B103"/>
    </row>
    <row r="104" spans="1:2">
      <c r="A104" s="103" t="s">
        <v>564</v>
      </c>
      <c r="B104"/>
    </row>
    <row r="105" spans="1:2">
      <c r="A105" s="103" t="s">
        <v>565</v>
      </c>
      <c r="B105"/>
    </row>
    <row r="106" spans="1:2">
      <c r="A106" s="103" t="s">
        <v>567</v>
      </c>
      <c r="B106"/>
    </row>
    <row r="107" spans="1:2">
      <c r="A107" s="103" t="s">
        <v>568</v>
      </c>
      <c r="B107"/>
    </row>
    <row r="108" spans="1:2">
      <c r="A108" s="103" t="s">
        <v>570</v>
      </c>
      <c r="B108"/>
    </row>
    <row r="109" spans="1:2">
      <c r="A109" s="103" t="s">
        <v>571</v>
      </c>
      <c r="B109"/>
    </row>
    <row r="110" spans="1:2">
      <c r="A110" s="103" t="s">
        <v>572</v>
      </c>
      <c r="B110"/>
    </row>
    <row r="111" spans="1:2">
      <c r="A111" s="103" t="s">
        <v>573</v>
      </c>
      <c r="B111"/>
    </row>
    <row r="112" spans="1:2">
      <c r="A112" s="103" t="s">
        <v>574</v>
      </c>
      <c r="B112"/>
    </row>
    <row r="113" spans="1:2">
      <c r="A113" s="103" t="s">
        <v>575</v>
      </c>
      <c r="B113"/>
    </row>
    <row r="114" spans="1:2">
      <c r="A114" s="103" t="s">
        <v>576</v>
      </c>
      <c r="B114"/>
    </row>
    <row r="115" spans="1:2">
      <c r="A115" s="103" t="s">
        <v>578</v>
      </c>
      <c r="B115"/>
    </row>
    <row r="116" spans="1:2">
      <c r="A116" s="103" t="s">
        <v>579</v>
      </c>
      <c r="B116"/>
    </row>
    <row r="117" spans="1:2">
      <c r="A117" s="103" t="s">
        <v>581</v>
      </c>
      <c r="B117"/>
    </row>
    <row r="118" spans="1:2">
      <c r="A118" s="103" t="s">
        <v>582</v>
      </c>
      <c r="B118"/>
    </row>
    <row r="119" spans="1:2">
      <c r="A119" s="103" t="s">
        <v>583</v>
      </c>
      <c r="B119"/>
    </row>
    <row r="120" spans="1:2">
      <c r="A120" s="103" t="s">
        <v>584</v>
      </c>
      <c r="B120"/>
    </row>
    <row r="121" spans="1:2">
      <c r="A121" s="103" t="s">
        <v>585</v>
      </c>
      <c r="B121"/>
    </row>
    <row r="122" spans="1:2">
      <c r="A122" s="103" t="s">
        <v>586</v>
      </c>
      <c r="B122"/>
    </row>
    <row r="123" spans="1:2">
      <c r="A123" s="103" t="s">
        <v>587</v>
      </c>
      <c r="B123"/>
    </row>
    <row r="124" spans="1:2">
      <c r="A124" s="103" t="s">
        <v>589</v>
      </c>
      <c r="B124"/>
    </row>
    <row r="125" spans="1:2">
      <c r="A125" s="103" t="s">
        <v>590</v>
      </c>
      <c r="B125"/>
    </row>
    <row r="126" spans="1:2">
      <c r="A126" s="103" t="s">
        <v>591</v>
      </c>
      <c r="B126"/>
    </row>
    <row r="127" spans="1:2">
      <c r="A127" s="103" t="s">
        <v>593</v>
      </c>
      <c r="B127"/>
    </row>
    <row r="128" spans="1:2">
      <c r="A128" s="103" t="s">
        <v>595</v>
      </c>
      <c r="B128"/>
    </row>
    <row r="129" spans="1:2">
      <c r="A129" s="103" t="s">
        <v>596</v>
      </c>
      <c r="B129"/>
    </row>
    <row r="130" spans="1:2">
      <c r="A130" s="103" t="s">
        <v>597</v>
      </c>
      <c r="B130"/>
    </row>
    <row r="131" spans="1:2">
      <c r="A131" s="103" t="s">
        <v>598</v>
      </c>
      <c r="B131"/>
    </row>
    <row r="132" spans="1:2">
      <c r="A132" s="103" t="s">
        <v>600</v>
      </c>
      <c r="B132"/>
    </row>
    <row r="133" spans="1:2">
      <c r="A133" s="103" t="s">
        <v>602</v>
      </c>
      <c r="B133"/>
    </row>
    <row r="134" spans="1:2">
      <c r="A134" s="103" t="s">
        <v>603</v>
      </c>
      <c r="B134"/>
    </row>
    <row r="135" spans="1:2">
      <c r="A135" s="103" t="s">
        <v>604</v>
      </c>
      <c r="B135"/>
    </row>
    <row r="136" spans="1:2">
      <c r="A136" s="103" t="s">
        <v>606</v>
      </c>
      <c r="B136"/>
    </row>
    <row r="137" spans="1:2">
      <c r="A137" s="103" t="s">
        <v>607</v>
      </c>
      <c r="B137"/>
    </row>
    <row r="138" spans="1:2">
      <c r="A138" s="103" t="s">
        <v>608</v>
      </c>
      <c r="B138"/>
    </row>
    <row r="139" spans="1:2">
      <c r="A139" s="103" t="s">
        <v>609</v>
      </c>
      <c r="B139"/>
    </row>
    <row r="140" spans="1:2">
      <c r="A140" s="103" t="s">
        <v>610</v>
      </c>
      <c r="B140"/>
    </row>
    <row r="141" spans="1:2">
      <c r="A141" s="103" t="s">
        <v>611</v>
      </c>
      <c r="B141"/>
    </row>
    <row r="142" spans="1:2">
      <c r="A142" s="103" t="s">
        <v>612</v>
      </c>
      <c r="B142"/>
    </row>
    <row r="143" spans="1:2">
      <c r="A143" s="103" t="s">
        <v>613</v>
      </c>
      <c r="B143"/>
    </row>
    <row r="144" spans="1:2">
      <c r="A144" s="103" t="s">
        <v>614</v>
      </c>
      <c r="B144"/>
    </row>
    <row r="145" spans="1:2">
      <c r="A145" s="103" t="s">
        <v>615</v>
      </c>
      <c r="B145"/>
    </row>
    <row r="146" spans="1:2">
      <c r="A146" s="103" t="s">
        <v>616</v>
      </c>
      <c r="B146"/>
    </row>
    <row r="147" spans="1:2">
      <c r="A147" s="103" t="s">
        <v>617</v>
      </c>
      <c r="B147"/>
    </row>
    <row r="148" spans="1:2">
      <c r="A148" s="103" t="s">
        <v>619</v>
      </c>
      <c r="B148"/>
    </row>
    <row r="149" spans="1:2">
      <c r="A149" s="103" t="s">
        <v>620</v>
      </c>
      <c r="B149"/>
    </row>
    <row r="150" spans="1:2">
      <c r="A150" s="103" t="s">
        <v>621</v>
      </c>
      <c r="B150"/>
    </row>
    <row r="151" spans="1:2">
      <c r="A151" s="103" t="s">
        <v>622</v>
      </c>
      <c r="B151"/>
    </row>
    <row r="152" spans="1:2">
      <c r="A152" s="103" t="s">
        <v>624</v>
      </c>
      <c r="B152"/>
    </row>
    <row r="153" spans="1:2">
      <c r="A153" s="103" t="s">
        <v>625</v>
      </c>
      <c r="B153"/>
    </row>
    <row r="154" spans="1:2">
      <c r="A154" s="103" t="s">
        <v>172</v>
      </c>
      <c r="B154"/>
    </row>
    <row r="155" spans="1:2">
      <c r="A155" s="103" t="s">
        <v>627</v>
      </c>
      <c r="B155"/>
    </row>
    <row r="156" spans="1:2">
      <c r="A156" s="103" t="s">
        <v>628</v>
      </c>
      <c r="B156"/>
    </row>
    <row r="157" spans="1:2">
      <c r="A157" s="103" t="s">
        <v>630</v>
      </c>
      <c r="B157"/>
    </row>
    <row r="158" spans="1:2">
      <c r="A158" s="103" t="s">
        <v>631</v>
      </c>
      <c r="B158"/>
    </row>
    <row r="159" spans="1:2">
      <c r="A159" s="103" t="s">
        <v>632</v>
      </c>
      <c r="B159"/>
    </row>
    <row r="160" spans="1:2">
      <c r="A160" s="103" t="s">
        <v>633</v>
      </c>
      <c r="B160"/>
    </row>
    <row r="161" spans="1:2">
      <c r="A161" s="103" t="s">
        <v>635</v>
      </c>
      <c r="B161"/>
    </row>
    <row r="162" spans="1:2">
      <c r="A162" s="103" t="s">
        <v>636</v>
      </c>
      <c r="B162"/>
    </row>
    <row r="163" spans="1:2">
      <c r="A163" s="103" t="s">
        <v>637</v>
      </c>
      <c r="B163"/>
    </row>
    <row r="164" spans="1:2">
      <c r="A164" s="103" t="s">
        <v>639</v>
      </c>
      <c r="B164"/>
    </row>
    <row r="165" spans="1:2">
      <c r="A165" s="103" t="s">
        <v>640</v>
      </c>
      <c r="B165"/>
    </row>
    <row r="166" spans="1:2">
      <c r="A166" s="103" t="s">
        <v>642</v>
      </c>
      <c r="B166"/>
    </row>
    <row r="167" spans="1:2">
      <c r="A167" s="103" t="s">
        <v>644</v>
      </c>
      <c r="B167"/>
    </row>
    <row r="168" spans="1:2">
      <c r="A168" s="103" t="s">
        <v>114</v>
      </c>
      <c r="B168"/>
    </row>
    <row r="169" spans="1:2">
      <c r="A169" s="103" t="s">
        <v>645</v>
      </c>
      <c r="B169"/>
    </row>
    <row r="170" spans="1:2">
      <c r="A170" s="103" t="s">
        <v>272</v>
      </c>
      <c r="B170"/>
    </row>
    <row r="171" spans="1:2">
      <c r="A171" s="103" t="s">
        <v>646</v>
      </c>
      <c r="B171"/>
    </row>
    <row r="172" spans="1:2">
      <c r="A172" s="103" t="s">
        <v>647</v>
      </c>
      <c r="B172"/>
    </row>
    <row r="173" spans="1:2">
      <c r="A173" s="103" t="s">
        <v>648</v>
      </c>
      <c r="B173"/>
    </row>
    <row r="174" spans="1:2">
      <c r="A174" s="103" t="s">
        <v>649</v>
      </c>
      <c r="B174"/>
    </row>
    <row r="175" spans="1:2">
      <c r="A175" s="103" t="s">
        <v>650</v>
      </c>
      <c r="B175"/>
    </row>
    <row r="176" spans="1:2">
      <c r="A176" s="103" t="s">
        <v>651</v>
      </c>
      <c r="B176"/>
    </row>
    <row r="177" spans="1:2">
      <c r="A177" s="103" t="s">
        <v>653</v>
      </c>
      <c r="B177"/>
    </row>
    <row r="178" spans="1:2">
      <c r="A178" s="96" t="s">
        <v>175</v>
      </c>
      <c r="B178"/>
    </row>
    <row r="179" spans="1:2">
      <c r="A179" s="103" t="s">
        <v>190</v>
      </c>
      <c r="B179"/>
    </row>
    <row r="180" spans="1:2">
      <c r="A180" s="103" t="s">
        <v>180</v>
      </c>
      <c r="B180"/>
    </row>
    <row r="181" spans="1:2">
      <c r="A181" s="103" t="s">
        <v>1019</v>
      </c>
      <c r="B181"/>
    </row>
    <row r="182" spans="1:2">
      <c r="A182" s="103" t="s">
        <v>176</v>
      </c>
      <c r="B182"/>
    </row>
    <row r="183" spans="1:2">
      <c r="A183" s="103" t="s">
        <v>1016</v>
      </c>
      <c r="B183"/>
    </row>
    <row r="184" spans="1:2">
      <c r="A184" s="103" t="s">
        <v>1017</v>
      </c>
      <c r="B184"/>
    </row>
    <row r="185" spans="1:2">
      <c r="A185" s="103" t="s">
        <v>1023</v>
      </c>
      <c r="B185"/>
    </row>
    <row r="186" spans="1:2">
      <c r="A186" s="103" t="s">
        <v>194</v>
      </c>
      <c r="B186"/>
    </row>
    <row r="187" spans="1:2">
      <c r="A187" s="103" t="s">
        <v>188</v>
      </c>
      <c r="B187"/>
    </row>
    <row r="188" spans="1:2">
      <c r="A188" s="103" t="s">
        <v>196</v>
      </c>
      <c r="B188"/>
    </row>
    <row r="189" spans="1:2">
      <c r="A189" s="103" t="s">
        <v>178</v>
      </c>
      <c r="B189"/>
    </row>
    <row r="190" spans="1:2">
      <c r="A190" s="103" t="s">
        <v>1020</v>
      </c>
      <c r="B190"/>
    </row>
    <row r="191" spans="1:2">
      <c r="A191" s="103" t="s">
        <v>184</v>
      </c>
      <c r="B191"/>
    </row>
    <row r="192" spans="1:2">
      <c r="A192" s="103" t="s">
        <v>192</v>
      </c>
      <c r="B192"/>
    </row>
    <row r="193" spans="1:2">
      <c r="A193" s="103" t="s">
        <v>182</v>
      </c>
      <c r="B193"/>
    </row>
    <row r="194" spans="1:2">
      <c r="A194" s="103" t="s">
        <v>186</v>
      </c>
      <c r="B194"/>
    </row>
    <row r="195" spans="1:2">
      <c r="A195" s="103" t="s">
        <v>1022</v>
      </c>
      <c r="B195"/>
    </row>
    <row r="196" spans="1:2">
      <c r="A196" s="96" t="s">
        <v>1008</v>
      </c>
      <c r="B196"/>
    </row>
    <row r="197" spans="1:2">
      <c r="A197" s="103" t="s">
        <v>1012</v>
      </c>
      <c r="B197"/>
    </row>
    <row r="198" spans="1:2">
      <c r="A198" s="103" t="s">
        <v>1013</v>
      </c>
      <c r="B198"/>
    </row>
    <row r="199" spans="1:2">
      <c r="A199" s="103" t="s">
        <v>293</v>
      </c>
      <c r="B199"/>
    </row>
    <row r="200" spans="1:2">
      <c r="A200" s="103" t="s">
        <v>1014</v>
      </c>
      <c r="B200"/>
    </row>
    <row r="201" spans="1:2">
      <c r="A201" s="103" t="s">
        <v>1009</v>
      </c>
      <c r="B201"/>
    </row>
    <row r="202" spans="1:2">
      <c r="A202" s="103" t="s">
        <v>1015</v>
      </c>
      <c r="B202"/>
    </row>
    <row r="203" spans="1:2">
      <c r="A203" s="103" t="s">
        <v>1011</v>
      </c>
      <c r="B203"/>
    </row>
    <row r="204" spans="1:2">
      <c r="A204" s="96" t="s">
        <v>197</v>
      </c>
      <c r="B204"/>
    </row>
    <row r="205" spans="1:2">
      <c r="A205" s="103" t="s">
        <v>215</v>
      </c>
      <c r="B205"/>
    </row>
    <row r="206" spans="1:2">
      <c r="A206" s="103" t="s">
        <v>198</v>
      </c>
      <c r="B206"/>
    </row>
    <row r="207" spans="1:2">
      <c r="A207" s="103" t="s">
        <v>201</v>
      </c>
      <c r="B207"/>
    </row>
    <row r="208" spans="1:2">
      <c r="A208" s="103" t="s">
        <v>216</v>
      </c>
      <c r="B208"/>
    </row>
    <row r="209" spans="1:2">
      <c r="A209" s="103" t="s">
        <v>206</v>
      </c>
      <c r="B209"/>
    </row>
    <row r="210" spans="1:2">
      <c r="A210" s="103" t="s">
        <v>200</v>
      </c>
      <c r="B210"/>
    </row>
    <row r="211" spans="1:2">
      <c r="A211" s="103" t="s">
        <v>205</v>
      </c>
      <c r="B211"/>
    </row>
    <row r="212" spans="1:2">
      <c r="A212" s="103" t="s">
        <v>212</v>
      </c>
      <c r="B212"/>
    </row>
    <row r="213" spans="1:2">
      <c r="A213" s="103" t="s">
        <v>207</v>
      </c>
      <c r="B213"/>
    </row>
    <row r="214" spans="1:2">
      <c r="A214" s="103" t="s">
        <v>210</v>
      </c>
      <c r="B214"/>
    </row>
    <row r="215" spans="1:2">
      <c r="A215" s="103" t="s">
        <v>211</v>
      </c>
      <c r="B215"/>
    </row>
    <row r="216" spans="1:2">
      <c r="A216" s="103" t="s">
        <v>209</v>
      </c>
      <c r="B216"/>
    </row>
    <row r="217" spans="1:2">
      <c r="A217" s="103" t="s">
        <v>204</v>
      </c>
      <c r="B217"/>
    </row>
    <row r="218" spans="1:2">
      <c r="A218" s="103" t="s">
        <v>208</v>
      </c>
      <c r="B218"/>
    </row>
    <row r="219" spans="1:2">
      <c r="A219" s="103" t="s">
        <v>203</v>
      </c>
      <c r="B219"/>
    </row>
    <row r="220" spans="1:2">
      <c r="A220" s="103" t="s">
        <v>202</v>
      </c>
      <c r="B220"/>
    </row>
    <row r="221" spans="1:2">
      <c r="A221" s="103" t="s">
        <v>213</v>
      </c>
      <c r="B221"/>
    </row>
    <row r="222" spans="1:2">
      <c r="A222" s="96" t="s">
        <v>762</v>
      </c>
      <c r="B222"/>
    </row>
    <row r="223" spans="1:2">
      <c r="A223" s="103" t="s">
        <v>765</v>
      </c>
      <c r="B223"/>
    </row>
    <row r="224" spans="1:2">
      <c r="A224" s="103" t="s">
        <v>763</v>
      </c>
      <c r="B224"/>
    </row>
    <row r="225" spans="1:2">
      <c r="A225" s="103" t="s">
        <v>767</v>
      </c>
      <c r="B225"/>
    </row>
    <row r="226" spans="1:2">
      <c r="A226" s="96" t="s">
        <v>1176</v>
      </c>
      <c r="B226"/>
    </row>
    <row r="227" spans="1:2">
      <c r="A227" s="103" t="s">
        <v>1179</v>
      </c>
      <c r="B227"/>
    </row>
    <row r="228" spans="1:2">
      <c r="A228" s="103" t="s">
        <v>1181</v>
      </c>
      <c r="B228"/>
    </row>
    <row r="229" spans="1:2">
      <c r="A229" s="103" t="s">
        <v>1177</v>
      </c>
      <c r="B229"/>
    </row>
    <row r="230" spans="1:2">
      <c r="A230" s="103" t="s">
        <v>210</v>
      </c>
      <c r="B230"/>
    </row>
    <row r="231" spans="1:2">
      <c r="A231" s="96" t="s">
        <v>723</v>
      </c>
      <c r="B231"/>
    </row>
    <row r="232" spans="1:2">
      <c r="A232" s="103" t="s">
        <v>759</v>
      </c>
      <c r="B232"/>
    </row>
    <row r="233" spans="1:2">
      <c r="A233" s="103" t="s">
        <v>737</v>
      </c>
      <c r="B233"/>
    </row>
    <row r="234" spans="1:2">
      <c r="A234" s="103" t="s">
        <v>756</v>
      </c>
      <c r="B234"/>
    </row>
    <row r="235" spans="1:2">
      <c r="A235" s="103" t="s">
        <v>730</v>
      </c>
      <c r="B235"/>
    </row>
    <row r="236" spans="1:2">
      <c r="A236" s="103" t="s">
        <v>747</v>
      </c>
      <c r="B236"/>
    </row>
    <row r="237" spans="1:2">
      <c r="A237" s="103" t="s">
        <v>754</v>
      </c>
      <c r="B237"/>
    </row>
    <row r="238" spans="1:2">
      <c r="A238" s="103" t="s">
        <v>725</v>
      </c>
      <c r="B238"/>
    </row>
    <row r="239" spans="1:2">
      <c r="A239" s="103" t="s">
        <v>749</v>
      </c>
      <c r="B239"/>
    </row>
    <row r="240" spans="1:2">
      <c r="A240" s="103" t="s">
        <v>734</v>
      </c>
      <c r="B240"/>
    </row>
    <row r="241" spans="1:2">
      <c r="A241" s="103" t="s">
        <v>760</v>
      </c>
      <c r="B241"/>
    </row>
    <row r="242" spans="1:2">
      <c r="A242" s="103" t="s">
        <v>561</v>
      </c>
      <c r="B242"/>
    </row>
    <row r="243" spans="1:2">
      <c r="A243" s="103" t="s">
        <v>744</v>
      </c>
      <c r="B243"/>
    </row>
    <row r="244" spans="1:2">
      <c r="A244" s="103" t="s">
        <v>750</v>
      </c>
      <c r="B244"/>
    </row>
    <row r="245" spans="1:2">
      <c r="A245" s="103" t="s">
        <v>745</v>
      </c>
      <c r="B245"/>
    </row>
    <row r="246" spans="1:2">
      <c r="A246" s="103" t="s">
        <v>103</v>
      </c>
      <c r="B246"/>
    </row>
    <row r="247" spans="1:2">
      <c r="A247" s="103" t="s">
        <v>748</v>
      </c>
      <c r="B247"/>
    </row>
    <row r="248" spans="1:2">
      <c r="A248" s="103" t="s">
        <v>739</v>
      </c>
      <c r="B248"/>
    </row>
    <row r="249" spans="1:2">
      <c r="A249" s="103" t="s">
        <v>755</v>
      </c>
      <c r="B249"/>
    </row>
    <row r="250" spans="1:2">
      <c r="A250" s="103" t="s">
        <v>740</v>
      </c>
      <c r="B250"/>
    </row>
    <row r="251" spans="1:2">
      <c r="A251" s="103" t="s">
        <v>753</v>
      </c>
      <c r="B251"/>
    </row>
    <row r="252" spans="1:2">
      <c r="A252" s="103" t="s">
        <v>726</v>
      </c>
      <c r="B252"/>
    </row>
    <row r="253" spans="1:2">
      <c r="A253" s="103" t="s">
        <v>727</v>
      </c>
      <c r="B253"/>
    </row>
    <row r="254" spans="1:2">
      <c r="A254" s="103" t="s">
        <v>742</v>
      </c>
      <c r="B254"/>
    </row>
    <row r="255" spans="1:2">
      <c r="A255" s="103" t="s">
        <v>751</v>
      </c>
      <c r="B255"/>
    </row>
    <row r="256" spans="1:2">
      <c r="A256" s="103" t="s">
        <v>746</v>
      </c>
      <c r="B256"/>
    </row>
    <row r="257" spans="1:2">
      <c r="A257" s="103" t="s">
        <v>736</v>
      </c>
      <c r="B257"/>
    </row>
    <row r="258" spans="1:2">
      <c r="A258" s="103" t="s">
        <v>733</v>
      </c>
      <c r="B258"/>
    </row>
    <row r="259" spans="1:2">
      <c r="A259" s="103" t="s">
        <v>758</v>
      </c>
      <c r="B259"/>
    </row>
    <row r="260" spans="1:2">
      <c r="A260" s="103" t="s">
        <v>724</v>
      </c>
      <c r="B260"/>
    </row>
    <row r="261" spans="1:2">
      <c r="A261" s="103" t="s">
        <v>729</v>
      </c>
      <c r="B261"/>
    </row>
    <row r="262" spans="1:2">
      <c r="A262" s="103" t="s">
        <v>761</v>
      </c>
      <c r="B262"/>
    </row>
    <row r="263" spans="1:2">
      <c r="A263" s="103" t="s">
        <v>732</v>
      </c>
      <c r="B263"/>
    </row>
    <row r="264" spans="1:2">
      <c r="A264" s="103" t="s">
        <v>752</v>
      </c>
      <c r="B264"/>
    </row>
    <row r="265" spans="1:2">
      <c r="A265" s="103" t="s">
        <v>757</v>
      </c>
      <c r="B265"/>
    </row>
    <row r="266" spans="1:2">
      <c r="A266" s="103" t="s">
        <v>735</v>
      </c>
      <c r="B266"/>
    </row>
    <row r="267" spans="1:2">
      <c r="A267" s="103" t="s">
        <v>361</v>
      </c>
      <c r="B267"/>
    </row>
    <row r="268" spans="1:2">
      <c r="A268" s="103" t="s">
        <v>738</v>
      </c>
      <c r="B268"/>
    </row>
    <row r="269" spans="1:2">
      <c r="A269" s="103" t="s">
        <v>728</v>
      </c>
      <c r="B269"/>
    </row>
    <row r="270" spans="1:2">
      <c r="A270" s="103" t="s">
        <v>743</v>
      </c>
      <c r="B270"/>
    </row>
    <row r="271" spans="1:2">
      <c r="A271" s="103" t="s">
        <v>731</v>
      </c>
      <c r="B271"/>
    </row>
    <row r="272" spans="1:2">
      <c r="A272" s="103" t="s">
        <v>741</v>
      </c>
      <c r="B272"/>
    </row>
    <row r="273" spans="1:2">
      <c r="A273" s="96" t="s">
        <v>985</v>
      </c>
      <c r="B273"/>
    </row>
    <row r="274" spans="1:2">
      <c r="A274" s="103" t="s">
        <v>696</v>
      </c>
      <c r="B274"/>
    </row>
    <row r="275" spans="1:2">
      <c r="A275" s="103" t="s">
        <v>987</v>
      </c>
      <c r="B275"/>
    </row>
    <row r="276" spans="1:2">
      <c r="A276" s="103" t="s">
        <v>988</v>
      </c>
      <c r="B276"/>
    </row>
    <row r="277" spans="1:2">
      <c r="A277" s="103" t="s">
        <v>986</v>
      </c>
      <c r="B277"/>
    </row>
    <row r="278" spans="1:2">
      <c r="A278" s="103" t="s">
        <v>990</v>
      </c>
      <c r="B278"/>
    </row>
    <row r="279" spans="1:2">
      <c r="A279" s="103" t="s">
        <v>752</v>
      </c>
      <c r="B279"/>
    </row>
    <row r="280" spans="1:2">
      <c r="A280" s="96" t="s">
        <v>663</v>
      </c>
      <c r="B280"/>
    </row>
    <row r="281" spans="1:2">
      <c r="A281" s="103" t="s">
        <v>670</v>
      </c>
      <c r="B281"/>
    </row>
    <row r="282" spans="1:2">
      <c r="A282" s="103" t="s">
        <v>230</v>
      </c>
      <c r="B282"/>
    </row>
    <row r="283" spans="1:2">
      <c r="A283" s="103" t="s">
        <v>665</v>
      </c>
      <c r="B283"/>
    </row>
    <row r="284" spans="1:2">
      <c r="A284" s="103" t="s">
        <v>666</v>
      </c>
      <c r="B284"/>
    </row>
    <row r="285" spans="1:2">
      <c r="A285" s="103" t="s">
        <v>667</v>
      </c>
      <c r="B285"/>
    </row>
    <row r="286" spans="1:2">
      <c r="A286" s="103" t="s">
        <v>668</v>
      </c>
      <c r="B286"/>
    </row>
    <row r="287" spans="1:2">
      <c r="A287" s="103" t="s">
        <v>671</v>
      </c>
      <c r="B287"/>
    </row>
    <row r="288" spans="1:2">
      <c r="A288" s="103" t="s">
        <v>672</v>
      </c>
      <c r="B288"/>
    </row>
    <row r="289" spans="1:2">
      <c r="A289" s="103" t="s">
        <v>102</v>
      </c>
      <c r="B289"/>
    </row>
    <row r="290" spans="1:2">
      <c r="A290" s="103" t="s">
        <v>674</v>
      </c>
      <c r="B290"/>
    </row>
    <row r="291" spans="1:2">
      <c r="A291" s="103" t="s">
        <v>675</v>
      </c>
      <c r="B291"/>
    </row>
    <row r="292" spans="1:2">
      <c r="A292" s="103" t="s">
        <v>676</v>
      </c>
      <c r="B292"/>
    </row>
    <row r="293" spans="1:2">
      <c r="A293" s="103" t="s">
        <v>677</v>
      </c>
      <c r="B293"/>
    </row>
    <row r="294" spans="1:2">
      <c r="A294" s="103" t="s">
        <v>678</v>
      </c>
      <c r="B294"/>
    </row>
    <row r="295" spans="1:2">
      <c r="A295" s="103" t="s">
        <v>679</v>
      </c>
      <c r="B295"/>
    </row>
    <row r="296" spans="1:2">
      <c r="A296" s="96" t="s">
        <v>6</v>
      </c>
      <c r="B296"/>
    </row>
    <row r="297" spans="1:2">
      <c r="A297" s="103" t="s">
        <v>116</v>
      </c>
      <c r="B297"/>
    </row>
    <row r="298" spans="1:2">
      <c r="A298" s="103" t="s">
        <v>68</v>
      </c>
      <c r="B298"/>
    </row>
    <row r="299" spans="1:2">
      <c r="A299" s="103" t="s">
        <v>12</v>
      </c>
      <c r="B299"/>
    </row>
    <row r="300" spans="1:2">
      <c r="A300" s="103" t="s">
        <v>69</v>
      </c>
      <c r="B300"/>
    </row>
    <row r="301" spans="1:2">
      <c r="A301" s="103" t="s">
        <v>71</v>
      </c>
      <c r="B301"/>
    </row>
    <row r="302" spans="1:2">
      <c r="A302" s="103" t="s">
        <v>220</v>
      </c>
      <c r="B302"/>
    </row>
    <row r="303" spans="1:2">
      <c r="A303" s="103" t="s">
        <v>229</v>
      </c>
      <c r="B303"/>
    </row>
    <row r="304" spans="1:2">
      <c r="A304" s="103" t="s">
        <v>818</v>
      </c>
      <c r="B304"/>
    </row>
    <row r="305" spans="1:2">
      <c r="A305" s="103" t="s">
        <v>100</v>
      </c>
      <c r="B305"/>
    </row>
    <row r="306" spans="1:2">
      <c r="A306" s="103" t="s">
        <v>228</v>
      </c>
      <c r="B306"/>
    </row>
    <row r="307" spans="1:2">
      <c r="A307" s="103" t="s">
        <v>57</v>
      </c>
      <c r="B307"/>
    </row>
    <row r="308" spans="1:2">
      <c r="A308" s="103" t="s">
        <v>28</v>
      </c>
      <c r="B308"/>
    </row>
    <row r="309" spans="1:2">
      <c r="A309" s="103" t="s">
        <v>131</v>
      </c>
      <c r="B309"/>
    </row>
    <row r="310" spans="1:2">
      <c r="A310" s="103" t="s">
        <v>122</v>
      </c>
      <c r="B310"/>
    </row>
    <row r="311" spans="1:2">
      <c r="A311" s="103" t="s">
        <v>95</v>
      </c>
      <c r="B311"/>
    </row>
    <row r="312" spans="1:2">
      <c r="A312" s="103" t="s">
        <v>70</v>
      </c>
      <c r="B312"/>
    </row>
    <row r="313" spans="1:2">
      <c r="A313" s="103" t="s">
        <v>16</v>
      </c>
      <c r="B313"/>
    </row>
    <row r="314" spans="1:2">
      <c r="A314" s="103" t="s">
        <v>25</v>
      </c>
      <c r="B314"/>
    </row>
    <row r="315" spans="1:2">
      <c r="A315" s="103" t="s">
        <v>49</v>
      </c>
      <c r="B315"/>
    </row>
    <row r="316" spans="1:2">
      <c r="A316" s="103" t="s">
        <v>234</v>
      </c>
      <c r="B316"/>
    </row>
    <row r="317" spans="1:2">
      <c r="A317" s="103" t="s">
        <v>135</v>
      </c>
      <c r="B317"/>
    </row>
    <row r="318" spans="1:2">
      <c r="A318" s="103" t="s">
        <v>21</v>
      </c>
      <c r="B318"/>
    </row>
    <row r="319" spans="1:2">
      <c r="A319" s="103" t="s">
        <v>72</v>
      </c>
      <c r="B319"/>
    </row>
    <row r="320" spans="1:2">
      <c r="A320" s="103" t="s">
        <v>30</v>
      </c>
      <c r="B320"/>
    </row>
    <row r="321" spans="1:2">
      <c r="A321" s="103" t="s">
        <v>230</v>
      </c>
      <c r="B321"/>
    </row>
    <row r="322" spans="1:2">
      <c r="A322" s="103" t="s">
        <v>104</v>
      </c>
      <c r="B322"/>
    </row>
    <row r="323" spans="1:2">
      <c r="A323" s="103" t="s">
        <v>126</v>
      </c>
      <c r="B323"/>
    </row>
    <row r="324" spans="1:2">
      <c r="A324" s="103" t="s">
        <v>328</v>
      </c>
      <c r="B324"/>
    </row>
    <row r="325" spans="1:2">
      <c r="A325" s="103" t="s">
        <v>489</v>
      </c>
      <c r="B325"/>
    </row>
    <row r="326" spans="1:2">
      <c r="A326" s="103" t="s">
        <v>136</v>
      </c>
      <c r="B326"/>
    </row>
    <row r="327" spans="1:2">
      <c r="A327" s="103" t="s">
        <v>24</v>
      </c>
      <c r="B327"/>
    </row>
    <row r="328" spans="1:2">
      <c r="A328" s="103" t="s">
        <v>330</v>
      </c>
      <c r="B328"/>
    </row>
    <row r="329" spans="1:2">
      <c r="A329" s="103" t="s">
        <v>816</v>
      </c>
      <c r="B329"/>
    </row>
    <row r="330" spans="1:2">
      <c r="A330" s="103" t="s">
        <v>27</v>
      </c>
      <c r="B330"/>
    </row>
    <row r="331" spans="1:2">
      <c r="A331" s="103" t="s">
        <v>93</v>
      </c>
      <c r="B331"/>
    </row>
    <row r="332" spans="1:2">
      <c r="A332" s="103" t="s">
        <v>60</v>
      </c>
      <c r="B332"/>
    </row>
    <row r="333" spans="1:2">
      <c r="A333" s="103" t="s">
        <v>124</v>
      </c>
      <c r="B333"/>
    </row>
    <row r="334" spans="1:2">
      <c r="A334" s="103" t="s">
        <v>53</v>
      </c>
      <c r="B334"/>
    </row>
    <row r="335" spans="1:2">
      <c r="A335" s="103" t="s">
        <v>134</v>
      </c>
      <c r="B335"/>
    </row>
    <row r="336" spans="1:2">
      <c r="A336" s="103" t="s">
        <v>38</v>
      </c>
      <c r="B336"/>
    </row>
    <row r="337" spans="1:2">
      <c r="A337" s="103" t="s">
        <v>39</v>
      </c>
      <c r="B337"/>
    </row>
    <row r="338" spans="1:2">
      <c r="A338" s="103" t="s">
        <v>40</v>
      </c>
      <c r="B338"/>
    </row>
    <row r="339" spans="1:2">
      <c r="A339" s="103" t="s">
        <v>41</v>
      </c>
      <c r="B339"/>
    </row>
    <row r="340" spans="1:2">
      <c r="A340" s="103" t="s">
        <v>45</v>
      </c>
      <c r="B340"/>
    </row>
    <row r="341" spans="1:2">
      <c r="A341" s="103" t="s">
        <v>23</v>
      </c>
      <c r="B341"/>
    </row>
    <row r="342" spans="1:2">
      <c r="A342" s="103" t="s">
        <v>66</v>
      </c>
      <c r="B342"/>
    </row>
    <row r="343" spans="1:2">
      <c r="A343" s="103" t="s">
        <v>67</v>
      </c>
      <c r="B343"/>
    </row>
    <row r="344" spans="1:2">
      <c r="A344" s="103" t="s">
        <v>137</v>
      </c>
      <c r="B344"/>
    </row>
    <row r="345" spans="1:2">
      <c r="A345" s="103" t="s">
        <v>222</v>
      </c>
      <c r="B345"/>
    </row>
    <row r="346" spans="1:2">
      <c r="A346" s="103" t="s">
        <v>107</v>
      </c>
      <c r="B346"/>
    </row>
    <row r="347" spans="1:2">
      <c r="A347" s="103" t="s">
        <v>26</v>
      </c>
      <c r="B347"/>
    </row>
    <row r="348" spans="1:2">
      <c r="A348" s="103" t="s">
        <v>108</v>
      </c>
      <c r="B348"/>
    </row>
    <row r="349" spans="1:2">
      <c r="A349" s="103" t="s">
        <v>486</v>
      </c>
      <c r="B349"/>
    </row>
    <row r="350" spans="1:2">
      <c r="A350" s="103" t="s">
        <v>19</v>
      </c>
      <c r="B350"/>
    </row>
    <row r="351" spans="1:2">
      <c r="A351" s="103" t="s">
        <v>819</v>
      </c>
      <c r="B351"/>
    </row>
    <row r="352" spans="1:2">
      <c r="A352" s="103" t="s">
        <v>54</v>
      </c>
      <c r="B352"/>
    </row>
    <row r="353" spans="1:2">
      <c r="A353" s="103" t="s">
        <v>329</v>
      </c>
      <c r="B353"/>
    </row>
    <row r="354" spans="1:2">
      <c r="A354" s="103" t="s">
        <v>50</v>
      </c>
      <c r="B354"/>
    </row>
    <row r="355" spans="1:2">
      <c r="A355" s="103" t="s">
        <v>74</v>
      </c>
      <c r="B355"/>
    </row>
    <row r="356" spans="1:2">
      <c r="A356" s="103" t="s">
        <v>924</v>
      </c>
      <c r="B356"/>
    </row>
    <row r="357" spans="1:2">
      <c r="A357" s="103" t="s">
        <v>44</v>
      </c>
      <c r="B357"/>
    </row>
    <row r="358" spans="1:2">
      <c r="A358" s="103" t="s">
        <v>99</v>
      </c>
      <c r="B358"/>
    </row>
    <row r="359" spans="1:2">
      <c r="A359" s="103" t="s">
        <v>103</v>
      </c>
      <c r="B359"/>
    </row>
    <row r="360" spans="1:2">
      <c r="A360" s="103" t="s">
        <v>20</v>
      </c>
      <c r="B360"/>
    </row>
    <row r="361" spans="1:2">
      <c r="A361" s="103" t="s">
        <v>242</v>
      </c>
      <c r="B361"/>
    </row>
    <row r="362" spans="1:2">
      <c r="A362" s="103" t="s">
        <v>111</v>
      </c>
      <c r="B362"/>
    </row>
    <row r="363" spans="1:2">
      <c r="A363" s="103" t="s">
        <v>117</v>
      </c>
      <c r="B363"/>
    </row>
    <row r="364" spans="1:2">
      <c r="A364" s="103" t="s">
        <v>63</v>
      </c>
      <c r="B364"/>
    </row>
    <row r="365" spans="1:2">
      <c r="A365" s="103" t="s">
        <v>231</v>
      </c>
      <c r="B365"/>
    </row>
    <row r="366" spans="1:2">
      <c r="A366" s="103" t="s">
        <v>58</v>
      </c>
      <c r="B366"/>
    </row>
    <row r="367" spans="1:2">
      <c r="A367" s="103" t="s">
        <v>59</v>
      </c>
      <c r="B367"/>
    </row>
    <row r="368" spans="1:2">
      <c r="A368" s="103" t="s">
        <v>29</v>
      </c>
      <c r="B368"/>
    </row>
    <row r="369" spans="1:2">
      <c r="A369" s="103" t="s">
        <v>33</v>
      </c>
      <c r="B369"/>
    </row>
    <row r="370" spans="1:2">
      <c r="A370" s="103" t="s">
        <v>217</v>
      </c>
      <c r="B370"/>
    </row>
    <row r="371" spans="1:2">
      <c r="A371" s="103" t="s">
        <v>224</v>
      </c>
      <c r="B371"/>
    </row>
    <row r="372" spans="1:2">
      <c r="A372" s="103" t="s">
        <v>51</v>
      </c>
      <c r="B372"/>
    </row>
    <row r="373" spans="1:2">
      <c r="A373" s="103" t="s">
        <v>331</v>
      </c>
      <c r="B373"/>
    </row>
    <row r="374" spans="1:2">
      <c r="A374" s="103" t="s">
        <v>31</v>
      </c>
      <c r="B374"/>
    </row>
    <row r="375" spans="1:2">
      <c r="A375" s="103" t="s">
        <v>65</v>
      </c>
      <c r="B375"/>
    </row>
    <row r="376" spans="1:2">
      <c r="A376" s="103" t="s">
        <v>227</v>
      </c>
      <c r="B376"/>
    </row>
    <row r="377" spans="1:2">
      <c r="A377" s="103" t="s">
        <v>34</v>
      </c>
      <c r="B377"/>
    </row>
    <row r="378" spans="1:2">
      <c r="A378" s="103" t="s">
        <v>232</v>
      </c>
      <c r="B378"/>
    </row>
    <row r="379" spans="1:2">
      <c r="A379" s="103" t="s">
        <v>487</v>
      </c>
      <c r="B379"/>
    </row>
    <row r="380" spans="1:2">
      <c r="A380" s="103" t="s">
        <v>37</v>
      </c>
      <c r="B380"/>
    </row>
    <row r="381" spans="1:2">
      <c r="A381" s="103" t="s">
        <v>112</v>
      </c>
      <c r="B381"/>
    </row>
    <row r="382" spans="1:2">
      <c r="A382" s="103" t="s">
        <v>14</v>
      </c>
      <c r="B382"/>
    </row>
    <row r="383" spans="1:2">
      <c r="A383" s="103" t="s">
        <v>15</v>
      </c>
      <c r="B383"/>
    </row>
    <row r="384" spans="1:2">
      <c r="A384" s="103" t="s">
        <v>603</v>
      </c>
      <c r="B384"/>
    </row>
    <row r="385" spans="1:2">
      <c r="A385" s="103" t="s">
        <v>140</v>
      </c>
      <c r="B385"/>
    </row>
    <row r="386" spans="1:2">
      <c r="A386" s="103" t="s">
        <v>73</v>
      </c>
      <c r="B386"/>
    </row>
    <row r="387" spans="1:2">
      <c r="A387" s="103" t="s">
        <v>47</v>
      </c>
      <c r="B387"/>
    </row>
    <row r="388" spans="1:2">
      <c r="A388" s="103" t="s">
        <v>102</v>
      </c>
      <c r="B388"/>
    </row>
    <row r="389" spans="1:2">
      <c r="A389" s="103" t="s">
        <v>128</v>
      </c>
      <c r="B389"/>
    </row>
    <row r="390" spans="1:2">
      <c r="A390" s="103" t="s">
        <v>118</v>
      </c>
      <c r="B390"/>
    </row>
    <row r="391" spans="1:2">
      <c r="A391" s="103" t="s">
        <v>96</v>
      </c>
      <c r="B391"/>
    </row>
    <row r="392" spans="1:2">
      <c r="A392" s="103" t="s">
        <v>97</v>
      </c>
      <c r="B392"/>
    </row>
    <row r="393" spans="1:2">
      <c r="A393" s="103" t="s">
        <v>98</v>
      </c>
      <c r="B393"/>
    </row>
    <row r="394" spans="1:2">
      <c r="A394" s="103" t="s">
        <v>106</v>
      </c>
      <c r="B394"/>
    </row>
    <row r="395" spans="1:2">
      <c r="A395" s="103" t="s">
        <v>13</v>
      </c>
      <c r="B395"/>
    </row>
    <row r="396" spans="1:2">
      <c r="A396" s="103" t="s">
        <v>32</v>
      </c>
      <c r="B396"/>
    </row>
    <row r="397" spans="1:2">
      <c r="A397" s="103" t="s">
        <v>235</v>
      </c>
      <c r="B397"/>
    </row>
    <row r="398" spans="1:2">
      <c r="A398" s="103" t="s">
        <v>129</v>
      </c>
      <c r="B398"/>
    </row>
    <row r="399" spans="1:2">
      <c r="A399" s="103" t="s">
        <v>1252</v>
      </c>
      <c r="B399"/>
    </row>
    <row r="400" spans="1:2">
      <c r="A400" s="103" t="s">
        <v>11</v>
      </c>
      <c r="B400"/>
    </row>
    <row r="401" spans="1:2">
      <c r="A401" s="103" t="s">
        <v>10</v>
      </c>
      <c r="B401"/>
    </row>
    <row r="402" spans="1:2">
      <c r="A402" s="103" t="s">
        <v>226</v>
      </c>
      <c r="B402"/>
    </row>
    <row r="403" spans="1:2">
      <c r="A403" s="103" t="s">
        <v>120</v>
      </c>
      <c r="B403"/>
    </row>
    <row r="404" spans="1:2">
      <c r="A404" s="103" t="s">
        <v>239</v>
      </c>
      <c r="B404"/>
    </row>
    <row r="405" spans="1:2">
      <c r="A405" s="103" t="s">
        <v>42</v>
      </c>
      <c r="B405"/>
    </row>
    <row r="406" spans="1:2">
      <c r="A406" s="103" t="s">
        <v>43</v>
      </c>
      <c r="B406"/>
    </row>
    <row r="407" spans="1:2">
      <c r="A407" s="103" t="s">
        <v>237</v>
      </c>
      <c r="B407"/>
    </row>
    <row r="408" spans="1:2">
      <c r="A408" s="103" t="s">
        <v>110</v>
      </c>
      <c r="B408"/>
    </row>
    <row r="409" spans="1:2">
      <c r="A409" s="103" t="s">
        <v>36</v>
      </c>
      <c r="B409"/>
    </row>
    <row r="410" spans="1:2">
      <c r="A410" s="103" t="s">
        <v>48</v>
      </c>
      <c r="B410"/>
    </row>
    <row r="411" spans="1:2">
      <c r="A411" s="103" t="s">
        <v>233</v>
      </c>
      <c r="B411"/>
    </row>
    <row r="412" spans="1:2">
      <c r="A412" s="103" t="s">
        <v>241</v>
      </c>
      <c r="B412"/>
    </row>
    <row r="413" spans="1:2">
      <c r="A413" s="103" t="s">
        <v>35</v>
      </c>
      <c r="B413"/>
    </row>
    <row r="414" spans="1:2">
      <c r="A414" s="103" t="s">
        <v>61</v>
      </c>
      <c r="B414"/>
    </row>
    <row r="415" spans="1:2">
      <c r="A415" s="103" t="s">
        <v>221</v>
      </c>
      <c r="B415"/>
    </row>
    <row r="416" spans="1:2">
      <c r="A416" s="103" t="s">
        <v>817</v>
      </c>
      <c r="B416"/>
    </row>
    <row r="417" spans="1:2">
      <c r="A417" s="103" t="s">
        <v>123</v>
      </c>
      <c r="B417"/>
    </row>
    <row r="418" spans="1:2">
      <c r="A418" s="103" t="s">
        <v>225</v>
      </c>
      <c r="B418"/>
    </row>
    <row r="419" spans="1:2">
      <c r="A419" s="103" t="s">
        <v>243</v>
      </c>
      <c r="B419"/>
    </row>
    <row r="420" spans="1:2">
      <c r="A420" s="103" t="s">
        <v>219</v>
      </c>
      <c r="B420"/>
    </row>
    <row r="421" spans="1:2">
      <c r="A421" s="103" t="s">
        <v>488</v>
      </c>
      <c r="B421"/>
    </row>
    <row r="422" spans="1:2">
      <c r="A422" s="103" t="s">
        <v>52</v>
      </c>
      <c r="B422"/>
    </row>
    <row r="423" spans="1:2">
      <c r="A423" s="103" t="s">
        <v>114</v>
      </c>
      <c r="B423"/>
    </row>
    <row r="424" spans="1:2">
      <c r="A424" s="103" t="s">
        <v>132</v>
      </c>
      <c r="B424"/>
    </row>
    <row r="425" spans="1:2">
      <c r="A425" s="103" t="s">
        <v>55</v>
      </c>
      <c r="B425"/>
    </row>
    <row r="426" spans="1:2">
      <c r="A426" s="103" t="s">
        <v>46</v>
      </c>
      <c r="B426"/>
    </row>
    <row r="427" spans="1:2">
      <c r="A427" s="103" t="s">
        <v>326</v>
      </c>
      <c r="B427"/>
    </row>
    <row r="428" spans="1:2">
      <c r="A428" s="103" t="s">
        <v>327</v>
      </c>
      <c r="B428"/>
    </row>
    <row r="429" spans="1:2">
      <c r="A429" s="103" t="s">
        <v>139</v>
      </c>
      <c r="B429"/>
    </row>
    <row r="430" spans="1:2">
      <c r="A430" s="103" t="s">
        <v>105</v>
      </c>
      <c r="B430"/>
    </row>
    <row r="431" spans="1:2">
      <c r="A431" s="103" t="s">
        <v>56</v>
      </c>
      <c r="B431"/>
    </row>
    <row r="432" spans="1:2">
      <c r="A432" s="96" t="s">
        <v>1134</v>
      </c>
      <c r="B432"/>
    </row>
    <row r="433" spans="1:2">
      <c r="A433" s="103" t="s">
        <v>1135</v>
      </c>
      <c r="B433"/>
    </row>
    <row r="434" spans="1:2">
      <c r="A434" s="103" t="s">
        <v>1138</v>
      </c>
      <c r="B434"/>
    </row>
    <row r="435" spans="1:2">
      <c r="A435" s="103" t="s">
        <v>1140</v>
      </c>
      <c r="B435"/>
    </row>
    <row r="436" spans="1:2">
      <c r="A436" s="103" t="s">
        <v>1137</v>
      </c>
      <c r="B436"/>
    </row>
    <row r="437" spans="1:2">
      <c r="A437" s="96" t="s">
        <v>1204</v>
      </c>
      <c r="B437"/>
    </row>
    <row r="438" spans="1:2">
      <c r="A438" s="103" t="s">
        <v>1205</v>
      </c>
      <c r="B438"/>
    </row>
    <row r="439" spans="1:2">
      <c r="A439" s="96" t="s">
        <v>992</v>
      </c>
      <c r="B439"/>
    </row>
    <row r="440" spans="1:2">
      <c r="A440" s="103" t="s">
        <v>995</v>
      </c>
      <c r="B440"/>
    </row>
    <row r="441" spans="1:2">
      <c r="A441" s="103" t="s">
        <v>999</v>
      </c>
      <c r="B441"/>
    </row>
    <row r="442" spans="1:2">
      <c r="A442" s="103" t="s">
        <v>1002</v>
      </c>
      <c r="B442"/>
    </row>
    <row r="443" spans="1:2">
      <c r="A443" s="103" t="s">
        <v>103</v>
      </c>
      <c r="B443"/>
    </row>
    <row r="444" spans="1:2">
      <c r="A444" s="103" t="s">
        <v>997</v>
      </c>
      <c r="B444"/>
    </row>
    <row r="445" spans="1:2">
      <c r="A445" s="103" t="s">
        <v>1006</v>
      </c>
      <c r="B445"/>
    </row>
    <row r="446" spans="1:2">
      <c r="A446" s="103" t="s">
        <v>1007</v>
      </c>
      <c r="B446"/>
    </row>
    <row r="447" spans="1:2">
      <c r="A447" s="103" t="s">
        <v>1004</v>
      </c>
      <c r="B447"/>
    </row>
    <row r="448" spans="1:2">
      <c r="A448" s="103" t="s">
        <v>1005</v>
      </c>
      <c r="B448"/>
    </row>
    <row r="449" spans="1:2">
      <c r="A449" s="103" t="s">
        <v>993</v>
      </c>
      <c r="B449"/>
    </row>
    <row r="450" spans="1:2">
      <c r="A450" s="103" t="s">
        <v>1001</v>
      </c>
      <c r="B450"/>
    </row>
    <row r="451" spans="1:2">
      <c r="A451" s="96" t="s">
        <v>654</v>
      </c>
      <c r="B451"/>
    </row>
    <row r="452" spans="1:2">
      <c r="A452" s="103" t="s">
        <v>659</v>
      </c>
      <c r="B452"/>
    </row>
    <row r="453" spans="1:2">
      <c r="A453" s="103" t="s">
        <v>833</v>
      </c>
      <c r="B453"/>
    </row>
    <row r="454" spans="1:2">
      <c r="A454" s="103" t="s">
        <v>831</v>
      </c>
      <c r="B454"/>
    </row>
    <row r="455" spans="1:2">
      <c r="A455" s="103" t="s">
        <v>655</v>
      </c>
      <c r="B455"/>
    </row>
    <row r="456" spans="1:2">
      <c r="A456" s="103" t="s">
        <v>661</v>
      </c>
      <c r="B456"/>
    </row>
    <row r="457" spans="1:2">
      <c r="A457" s="103" t="s">
        <v>832</v>
      </c>
      <c r="B457"/>
    </row>
    <row r="458" spans="1:2">
      <c r="A458" s="103" t="s">
        <v>660</v>
      </c>
      <c r="B458"/>
    </row>
    <row r="459" spans="1:2">
      <c r="A459" s="103" t="s">
        <v>827</v>
      </c>
      <c r="B459"/>
    </row>
    <row r="460" spans="1:2">
      <c r="A460" s="103" t="s">
        <v>829</v>
      </c>
      <c r="B460"/>
    </row>
    <row r="461" spans="1:2">
      <c r="A461" s="103" t="s">
        <v>662</v>
      </c>
      <c r="B461"/>
    </row>
    <row r="462" spans="1:2">
      <c r="A462" s="103" t="s">
        <v>657</v>
      </c>
      <c r="B462"/>
    </row>
    <row r="463" spans="1:2">
      <c r="A463" s="103" t="s">
        <v>834</v>
      </c>
      <c r="B463"/>
    </row>
    <row r="464" spans="1:2">
      <c r="A464" s="96" t="s">
        <v>1193</v>
      </c>
      <c r="B464"/>
    </row>
    <row r="465" spans="1:2">
      <c r="A465" s="103" t="s">
        <v>918</v>
      </c>
      <c r="B465"/>
    </row>
    <row r="466" spans="1:2">
      <c r="A466" s="96" t="s">
        <v>1207</v>
      </c>
      <c r="B466"/>
    </row>
    <row r="467" spans="1:2">
      <c r="A467" s="103" t="s">
        <v>1212</v>
      </c>
      <c r="B467"/>
    </row>
    <row r="468" spans="1:2">
      <c r="A468" s="103" t="s">
        <v>1023</v>
      </c>
      <c r="B468"/>
    </row>
    <row r="469" spans="1:2">
      <c r="A469" s="103" t="s">
        <v>1211</v>
      </c>
      <c r="B469"/>
    </row>
    <row r="470" spans="1:2">
      <c r="A470" s="103" t="s">
        <v>1208</v>
      </c>
      <c r="B470"/>
    </row>
    <row r="471" spans="1:2">
      <c r="A471" s="103" t="s">
        <v>1209</v>
      </c>
      <c r="B471"/>
    </row>
    <row r="472" spans="1:2">
      <c r="A472" s="103" t="s">
        <v>1210</v>
      </c>
      <c r="B472"/>
    </row>
    <row r="473" spans="1:2">
      <c r="A473" s="103" t="s">
        <v>1213</v>
      </c>
      <c r="B473"/>
    </row>
    <row r="474" spans="1:2">
      <c r="A474" s="96" t="s">
        <v>1190</v>
      </c>
      <c r="B474"/>
    </row>
    <row r="475" spans="1:2">
      <c r="A475" s="103" t="s">
        <v>1191</v>
      </c>
      <c r="B475"/>
    </row>
    <row r="476" spans="1:2">
      <c r="A476" s="103" t="s">
        <v>1192</v>
      </c>
      <c r="B476"/>
    </row>
    <row r="477" spans="1:2">
      <c r="A477" s="96" t="s">
        <v>1096</v>
      </c>
      <c r="B477"/>
    </row>
    <row r="478" spans="1:2">
      <c r="A478" s="103" t="s">
        <v>1104</v>
      </c>
      <c r="B478"/>
    </row>
    <row r="479" spans="1:2">
      <c r="A479" s="103" t="s">
        <v>1109</v>
      </c>
      <c r="B479"/>
    </row>
    <row r="480" spans="1:2">
      <c r="A480" s="103" t="s">
        <v>1107</v>
      </c>
      <c r="B480"/>
    </row>
    <row r="481" spans="1:2">
      <c r="A481" s="103" t="s">
        <v>1112</v>
      </c>
      <c r="B481"/>
    </row>
    <row r="482" spans="1:2">
      <c r="A482" s="103" t="s">
        <v>1097</v>
      </c>
      <c r="B482"/>
    </row>
    <row r="483" spans="1:2">
      <c r="A483" s="103" t="s">
        <v>460</v>
      </c>
      <c r="B483"/>
    </row>
    <row r="484" spans="1:2">
      <c r="A484" s="103" t="s">
        <v>1102</v>
      </c>
      <c r="B484"/>
    </row>
    <row r="485" spans="1:2">
      <c r="A485" s="103" t="s">
        <v>1099</v>
      </c>
      <c r="B485"/>
    </row>
    <row r="486" spans="1:2">
      <c r="A486" s="103" t="s">
        <v>1106</v>
      </c>
      <c r="B486"/>
    </row>
    <row r="487" spans="1:2">
      <c r="A487" s="103" t="s">
        <v>932</v>
      </c>
      <c r="B487"/>
    </row>
    <row r="488" spans="1:2">
      <c r="A488" s="103" t="s">
        <v>1105</v>
      </c>
      <c r="B488"/>
    </row>
    <row r="489" spans="1:2">
      <c r="A489" s="103" t="s">
        <v>255</v>
      </c>
      <c r="B489"/>
    </row>
    <row r="490" spans="1:2">
      <c r="A490" s="103" t="s">
        <v>1098</v>
      </c>
      <c r="B490"/>
    </row>
    <row r="491" spans="1:2">
      <c r="A491" s="103" t="s">
        <v>1103</v>
      </c>
      <c r="B491"/>
    </row>
    <row r="492" spans="1:2">
      <c r="A492" s="103" t="s">
        <v>1111</v>
      </c>
      <c r="B492"/>
    </row>
    <row r="493" spans="1:2">
      <c r="A493" s="103" t="s">
        <v>1100</v>
      </c>
      <c r="B493"/>
    </row>
    <row r="494" spans="1:2">
      <c r="A494" s="103" t="s">
        <v>1101</v>
      </c>
      <c r="B494"/>
    </row>
    <row r="495" spans="1:2">
      <c r="A495" s="103" t="s">
        <v>1110</v>
      </c>
      <c r="B495"/>
    </row>
    <row r="496" spans="1:2">
      <c r="A496" s="103" t="s">
        <v>1108</v>
      </c>
      <c r="B496"/>
    </row>
    <row r="497" spans="1:2">
      <c r="A497" s="96" t="s">
        <v>1113</v>
      </c>
      <c r="B497"/>
    </row>
    <row r="498" spans="1:2">
      <c r="A498" s="103" t="s">
        <v>1261</v>
      </c>
      <c r="B498"/>
    </row>
    <row r="499" spans="1:2">
      <c r="A499" s="103" t="s">
        <v>1262</v>
      </c>
      <c r="B499"/>
    </row>
    <row r="500" spans="1:2">
      <c r="A500" s="103" t="s">
        <v>1263</v>
      </c>
      <c r="B500"/>
    </row>
    <row r="501" spans="1:2">
      <c r="A501" s="103" t="s">
        <v>1264</v>
      </c>
      <c r="B501"/>
    </row>
    <row r="502" spans="1:2">
      <c r="A502" s="103" t="s">
        <v>1265</v>
      </c>
      <c r="B502"/>
    </row>
    <row r="503" spans="1:2">
      <c r="A503" s="103" t="s">
        <v>103</v>
      </c>
      <c r="B503"/>
    </row>
    <row r="504" spans="1:2">
      <c r="A504" s="103" t="s">
        <v>1266</v>
      </c>
      <c r="B504"/>
    </row>
    <row r="505" spans="1:2">
      <c r="A505" s="103" t="s">
        <v>1267</v>
      </c>
      <c r="B505"/>
    </row>
    <row r="506" spans="1:2">
      <c r="A506" s="103" t="s">
        <v>1268</v>
      </c>
      <c r="B506"/>
    </row>
    <row r="507" spans="1:2">
      <c r="A507" s="103" t="s">
        <v>1269</v>
      </c>
      <c r="B507"/>
    </row>
    <row r="508" spans="1:2">
      <c r="A508" s="103" t="s">
        <v>1270</v>
      </c>
      <c r="B508"/>
    </row>
    <row r="509" spans="1:2">
      <c r="A509" s="103" t="s">
        <v>1271</v>
      </c>
      <c r="B509"/>
    </row>
    <row r="510" spans="1:2">
      <c r="A510" s="103" t="s">
        <v>1114</v>
      </c>
      <c r="B510"/>
    </row>
    <row r="511" spans="1:2">
      <c r="A511" s="96" t="s">
        <v>1228</v>
      </c>
      <c r="B511"/>
    </row>
    <row r="512" spans="1:2">
      <c r="A512" s="103" t="s">
        <v>1234</v>
      </c>
      <c r="B512"/>
    </row>
    <row r="513" spans="1:2">
      <c r="A513" s="103" t="s">
        <v>523</v>
      </c>
      <c r="B513"/>
    </row>
    <row r="514" spans="1:2">
      <c r="A514" s="103" t="s">
        <v>1233</v>
      </c>
      <c r="B514"/>
    </row>
    <row r="515" spans="1:2">
      <c r="A515" s="103" t="s">
        <v>287</v>
      </c>
      <c r="B515"/>
    </row>
    <row r="516" spans="1:2">
      <c r="A516" s="103" t="s">
        <v>1239</v>
      </c>
      <c r="B516"/>
    </row>
    <row r="517" spans="1:2">
      <c r="A517" s="103" t="s">
        <v>1236</v>
      </c>
      <c r="B517"/>
    </row>
    <row r="518" spans="1:2">
      <c r="A518" s="103" t="s">
        <v>1244</v>
      </c>
      <c r="B518"/>
    </row>
    <row r="519" spans="1:2">
      <c r="A519" s="103" t="s">
        <v>576</v>
      </c>
      <c r="B519"/>
    </row>
    <row r="520" spans="1:2">
      <c r="A520" s="103" t="s">
        <v>1238</v>
      </c>
      <c r="B520"/>
    </row>
    <row r="521" spans="1:2">
      <c r="A521" s="103" t="s">
        <v>217</v>
      </c>
      <c r="B521"/>
    </row>
    <row r="522" spans="1:2">
      <c r="A522" s="103" t="s">
        <v>1246</v>
      </c>
      <c r="B522"/>
    </row>
    <row r="523" spans="1:2">
      <c r="A523" s="103" t="s">
        <v>609</v>
      </c>
      <c r="B523"/>
    </row>
    <row r="524" spans="1:2">
      <c r="A524" s="103" t="s">
        <v>1247</v>
      </c>
      <c r="B524"/>
    </row>
    <row r="525" spans="1:2">
      <c r="A525" s="103" t="s">
        <v>1235</v>
      </c>
      <c r="B525"/>
    </row>
    <row r="526" spans="1:2">
      <c r="A526" s="103" t="s">
        <v>1249</v>
      </c>
      <c r="B526"/>
    </row>
    <row r="527" spans="1:2">
      <c r="A527" s="103" t="s">
        <v>1243</v>
      </c>
      <c r="B527"/>
    </row>
    <row r="528" spans="1:2">
      <c r="A528" s="103" t="s">
        <v>1245</v>
      </c>
      <c r="B528"/>
    </row>
    <row r="529" spans="1:2">
      <c r="A529" s="103" t="s">
        <v>1240</v>
      </c>
      <c r="B529"/>
    </row>
    <row r="530" spans="1:2">
      <c r="A530" s="103" t="s">
        <v>1232</v>
      </c>
      <c r="B530"/>
    </row>
    <row r="531" spans="1:2">
      <c r="A531" s="103" t="s">
        <v>1229</v>
      </c>
      <c r="B531"/>
    </row>
    <row r="532" spans="1:2">
      <c r="A532" s="103" t="s">
        <v>1231</v>
      </c>
      <c r="B532"/>
    </row>
    <row r="533" spans="1:2">
      <c r="A533" s="103" t="s">
        <v>1241</v>
      </c>
      <c r="B533"/>
    </row>
    <row r="534" spans="1:2">
      <c r="A534" s="103" t="s">
        <v>910</v>
      </c>
      <c r="B534"/>
    </row>
    <row r="535" spans="1:2">
      <c r="A535" s="103" t="s">
        <v>1242</v>
      </c>
      <c r="B535"/>
    </row>
    <row r="536" spans="1:2">
      <c r="A536" s="103" t="s">
        <v>676</v>
      </c>
      <c r="B536"/>
    </row>
    <row r="537" spans="1:2">
      <c r="A537" s="103" t="s">
        <v>1248</v>
      </c>
      <c r="B537"/>
    </row>
    <row r="538" spans="1:2">
      <c r="A538" s="96" t="s">
        <v>835</v>
      </c>
      <c r="B538"/>
    </row>
    <row r="539" spans="1:2">
      <c r="A539" s="103" t="s">
        <v>845</v>
      </c>
      <c r="B539"/>
    </row>
    <row r="540" spans="1:2">
      <c r="A540" s="103" t="s">
        <v>854</v>
      </c>
      <c r="B540"/>
    </row>
    <row r="541" spans="1:2">
      <c r="A541" s="103" t="s">
        <v>840</v>
      </c>
      <c r="B541"/>
    </row>
    <row r="542" spans="1:2">
      <c r="A542" s="103" t="s">
        <v>169</v>
      </c>
      <c r="B542"/>
    </row>
    <row r="543" spans="1:2">
      <c r="A543" s="103" t="s">
        <v>859</v>
      </c>
      <c r="B543"/>
    </row>
    <row r="544" spans="1:2">
      <c r="A544" s="103" t="s">
        <v>850</v>
      </c>
      <c r="B544"/>
    </row>
    <row r="545" spans="1:2">
      <c r="A545" s="103" t="s">
        <v>836</v>
      </c>
      <c r="B545"/>
    </row>
    <row r="546" spans="1:2">
      <c r="A546" s="103" t="s">
        <v>849</v>
      </c>
      <c r="B546"/>
    </row>
    <row r="547" spans="1:2">
      <c r="A547" s="103" t="s">
        <v>841</v>
      </c>
      <c r="B547"/>
    </row>
    <row r="548" spans="1:2">
      <c r="A548" s="103" t="s">
        <v>838</v>
      </c>
      <c r="B548"/>
    </row>
    <row r="549" spans="1:2">
      <c r="A549" s="103" t="s">
        <v>847</v>
      </c>
      <c r="B549"/>
    </row>
    <row r="550" spans="1:2">
      <c r="A550" s="103" t="s">
        <v>846</v>
      </c>
      <c r="B550"/>
    </row>
    <row r="551" spans="1:2">
      <c r="A551" s="103" t="s">
        <v>748</v>
      </c>
      <c r="B551"/>
    </row>
    <row r="552" spans="1:2">
      <c r="A552" s="103" t="s">
        <v>851</v>
      </c>
      <c r="B552"/>
    </row>
    <row r="553" spans="1:2">
      <c r="A553" s="103" t="s">
        <v>866</v>
      </c>
      <c r="B553"/>
    </row>
    <row r="554" spans="1:2">
      <c r="A554" s="103" t="s">
        <v>853</v>
      </c>
      <c r="B554"/>
    </row>
    <row r="555" spans="1:2">
      <c r="A555" s="103" t="s">
        <v>855</v>
      </c>
      <c r="B555"/>
    </row>
    <row r="556" spans="1:2">
      <c r="A556" s="103" t="s">
        <v>842</v>
      </c>
      <c r="B556"/>
    </row>
    <row r="557" spans="1:2">
      <c r="A557" s="103" t="s">
        <v>857</v>
      </c>
      <c r="B557"/>
    </row>
    <row r="558" spans="1:2">
      <c r="A558" s="103" t="s">
        <v>852</v>
      </c>
      <c r="B558"/>
    </row>
    <row r="559" spans="1:2">
      <c r="A559" s="103" t="s">
        <v>848</v>
      </c>
      <c r="B559"/>
    </row>
    <row r="560" spans="1:2">
      <c r="A560" s="103" t="s">
        <v>861</v>
      </c>
      <c r="B560"/>
    </row>
    <row r="561" spans="1:2">
      <c r="A561" s="103" t="s">
        <v>868</v>
      </c>
      <c r="B561"/>
    </row>
    <row r="562" spans="1:2">
      <c r="A562" s="103" t="s">
        <v>843</v>
      </c>
      <c r="B562"/>
    </row>
    <row r="563" spans="1:2">
      <c r="A563" s="103" t="s">
        <v>839</v>
      </c>
      <c r="B563"/>
    </row>
    <row r="564" spans="1:2">
      <c r="A564" s="103" t="s">
        <v>865</v>
      </c>
      <c r="B564"/>
    </row>
    <row r="565" spans="1:2">
      <c r="A565" s="103" t="s">
        <v>863</v>
      </c>
      <c r="B565"/>
    </row>
    <row r="566" spans="1:2">
      <c r="A566" s="103" t="s">
        <v>844</v>
      </c>
      <c r="B566"/>
    </row>
    <row r="567" spans="1:2">
      <c r="A567" s="96" t="s">
        <v>815</v>
      </c>
      <c r="B567"/>
    </row>
    <row r="568" spans="1:2">
      <c r="A568" s="103" t="s">
        <v>814</v>
      </c>
      <c r="B568"/>
    </row>
    <row r="569" spans="1:2">
      <c r="A569" s="103" t="s">
        <v>810</v>
      </c>
      <c r="B569"/>
    </row>
    <row r="570" spans="1:2">
      <c r="A570" s="103" t="s">
        <v>800</v>
      </c>
      <c r="B570"/>
    </row>
    <row r="571" spans="1:2">
      <c r="A571" s="103" t="s">
        <v>812</v>
      </c>
      <c r="B571"/>
    </row>
    <row r="572" spans="1:2">
      <c r="A572" s="103" t="s">
        <v>802</v>
      </c>
      <c r="B572"/>
    </row>
    <row r="573" spans="1:2">
      <c r="A573" s="103" t="s">
        <v>813</v>
      </c>
      <c r="B573"/>
    </row>
    <row r="574" spans="1:2">
      <c r="A574" s="103" t="s">
        <v>808</v>
      </c>
      <c r="B574"/>
    </row>
    <row r="575" spans="1:2">
      <c r="A575" s="103" t="s">
        <v>805</v>
      </c>
      <c r="B575"/>
    </row>
    <row r="576" spans="1:2">
      <c r="A576" s="103" t="s">
        <v>798</v>
      </c>
      <c r="B576"/>
    </row>
    <row r="577" spans="1:2">
      <c r="A577" s="103" t="s">
        <v>804</v>
      </c>
      <c r="B577"/>
    </row>
    <row r="578" spans="1:2">
      <c r="A578" s="103" t="s">
        <v>807</v>
      </c>
      <c r="B578"/>
    </row>
    <row r="579" spans="1:2">
      <c r="A579" s="96" t="s">
        <v>490</v>
      </c>
      <c r="B579"/>
    </row>
    <row r="580" spans="1:2">
      <c r="A580" s="103" t="s">
        <v>505</v>
      </c>
      <c r="B580"/>
    </row>
    <row r="581" spans="1:2">
      <c r="A581" s="103" t="s">
        <v>493</v>
      </c>
      <c r="B581"/>
    </row>
    <row r="582" spans="1:2">
      <c r="A582" s="103" t="s">
        <v>93</v>
      </c>
      <c r="B582"/>
    </row>
    <row r="583" spans="1:2">
      <c r="A583" s="103" t="s">
        <v>510</v>
      </c>
      <c r="B583"/>
    </row>
    <row r="584" spans="1:2">
      <c r="A584" s="103" t="s">
        <v>212</v>
      </c>
      <c r="B584"/>
    </row>
    <row r="585" spans="1:2">
      <c r="A585" s="103" t="s">
        <v>495</v>
      </c>
      <c r="B585"/>
    </row>
    <row r="586" spans="1:2">
      <c r="A586" s="103" t="s">
        <v>498</v>
      </c>
      <c r="B586"/>
    </row>
    <row r="587" spans="1:2">
      <c r="A587" s="103" t="s">
        <v>507</v>
      </c>
      <c r="B587"/>
    </row>
    <row r="588" spans="1:2">
      <c r="A588" s="103" t="s">
        <v>491</v>
      </c>
      <c r="B588"/>
    </row>
    <row r="589" spans="1:2">
      <c r="A589" s="103" t="s">
        <v>226</v>
      </c>
      <c r="B589"/>
    </row>
    <row r="590" spans="1:2">
      <c r="A590" s="103" t="s">
        <v>500</v>
      </c>
      <c r="B590"/>
    </row>
    <row r="591" spans="1:2">
      <c r="A591" s="103" t="s">
        <v>502</v>
      </c>
      <c r="B591"/>
    </row>
    <row r="592" spans="1:2">
      <c r="A592" s="96" t="s">
        <v>297</v>
      </c>
      <c r="B592"/>
    </row>
    <row r="593" spans="1:2">
      <c r="A593" s="103" t="s">
        <v>302</v>
      </c>
      <c r="B593"/>
    </row>
    <row r="594" spans="1:2">
      <c r="A594" s="103" t="s">
        <v>308</v>
      </c>
      <c r="B594"/>
    </row>
    <row r="595" spans="1:2">
      <c r="A595" s="103" t="s">
        <v>310</v>
      </c>
      <c r="B595"/>
    </row>
    <row r="596" spans="1:2">
      <c r="A596" s="103" t="s">
        <v>303</v>
      </c>
      <c r="B596"/>
    </row>
    <row r="597" spans="1:2">
      <c r="A597" s="103" t="s">
        <v>305</v>
      </c>
      <c r="B597"/>
    </row>
    <row r="598" spans="1:2">
      <c r="A598" s="103" t="s">
        <v>316</v>
      </c>
      <c r="B598"/>
    </row>
    <row r="599" spans="1:2">
      <c r="A599" s="103" t="s">
        <v>314</v>
      </c>
      <c r="B599"/>
    </row>
    <row r="600" spans="1:2">
      <c r="A600" s="103" t="s">
        <v>319</v>
      </c>
      <c r="B600"/>
    </row>
    <row r="601" spans="1:2">
      <c r="A601" s="103" t="s">
        <v>317</v>
      </c>
      <c r="B601"/>
    </row>
    <row r="602" spans="1:2">
      <c r="A602" s="103" t="s">
        <v>312</v>
      </c>
      <c r="B602"/>
    </row>
    <row r="603" spans="1:2">
      <c r="A603" s="103" t="s">
        <v>315</v>
      </c>
      <c r="B603"/>
    </row>
    <row r="604" spans="1:2">
      <c r="A604" s="103" t="s">
        <v>318</v>
      </c>
      <c r="B604"/>
    </row>
    <row r="605" spans="1:2">
      <c r="A605" s="103" t="s">
        <v>301</v>
      </c>
      <c r="B605"/>
    </row>
    <row r="606" spans="1:2">
      <c r="A606" s="103" t="s">
        <v>298</v>
      </c>
      <c r="B606"/>
    </row>
    <row r="607" spans="1:2">
      <c r="A607" s="103" t="s">
        <v>300</v>
      </c>
      <c r="B607"/>
    </row>
    <row r="608" spans="1:2">
      <c r="A608" s="103" t="s">
        <v>322</v>
      </c>
      <c r="B608"/>
    </row>
    <row r="609" spans="1:2">
      <c r="A609" s="103" t="s">
        <v>320</v>
      </c>
      <c r="B609"/>
    </row>
    <row r="610" spans="1:2">
      <c r="A610" s="103" t="s">
        <v>325</v>
      </c>
      <c r="B610"/>
    </row>
    <row r="611" spans="1:2">
      <c r="A611" s="103" t="s">
        <v>324</v>
      </c>
      <c r="B611"/>
    </row>
    <row r="612" spans="1:2">
      <c r="A612" s="103" t="s">
        <v>323</v>
      </c>
      <c r="B612"/>
    </row>
    <row r="613" spans="1:2">
      <c r="A613" s="103" t="s">
        <v>307</v>
      </c>
      <c r="B613"/>
    </row>
    <row r="614" spans="1:2">
      <c r="A614" s="96" t="s">
        <v>1182</v>
      </c>
      <c r="B614"/>
    </row>
    <row r="615" spans="1:2">
      <c r="A615" s="103" t="s">
        <v>1189</v>
      </c>
      <c r="B615"/>
    </row>
    <row r="616" spans="1:2">
      <c r="A616" s="103" t="s">
        <v>1214</v>
      </c>
      <c r="B616"/>
    </row>
    <row r="617" spans="1:2">
      <c r="A617" s="103" t="s">
        <v>1186</v>
      </c>
      <c r="B617"/>
    </row>
    <row r="618" spans="1:2">
      <c r="A618" s="103" t="s">
        <v>1183</v>
      </c>
      <c r="B618"/>
    </row>
    <row r="619" spans="1:2">
      <c r="A619" s="103" t="s">
        <v>1185</v>
      </c>
      <c r="B619"/>
    </row>
    <row r="620" spans="1:2">
      <c r="A620" s="103" t="s">
        <v>1188</v>
      </c>
      <c r="B620"/>
    </row>
    <row r="621" spans="1:2">
      <c r="A621" s="103" t="s">
        <v>1187</v>
      </c>
      <c r="B621"/>
    </row>
    <row r="622" spans="1:2">
      <c r="A622" s="103" t="s">
        <v>1184</v>
      </c>
      <c r="B622"/>
    </row>
    <row r="623" spans="1:2">
      <c r="A623" s="103" t="s">
        <v>110</v>
      </c>
      <c r="B623"/>
    </row>
    <row r="624" spans="1:2">
      <c r="A624" s="96" t="s">
        <v>1037</v>
      </c>
      <c r="B624"/>
    </row>
    <row r="625" spans="1:2">
      <c r="A625" s="103" t="s">
        <v>1038</v>
      </c>
      <c r="B625"/>
    </row>
    <row r="626" spans="1:2">
      <c r="A626" s="103" t="s">
        <v>1079</v>
      </c>
      <c r="B626"/>
    </row>
    <row r="627" spans="1:2">
      <c r="A627" s="103" t="s">
        <v>890</v>
      </c>
      <c r="B627"/>
    </row>
    <row r="628" spans="1:2">
      <c r="A628" s="103" t="s">
        <v>1056</v>
      </c>
      <c r="B628"/>
    </row>
    <row r="629" spans="1:2">
      <c r="A629" s="103" t="s">
        <v>1042</v>
      </c>
      <c r="B629"/>
    </row>
    <row r="630" spans="1:2">
      <c r="A630" s="103" t="s">
        <v>1048</v>
      </c>
      <c r="B630"/>
    </row>
    <row r="631" spans="1:2">
      <c r="A631" s="103" t="s">
        <v>1067</v>
      </c>
      <c r="B631"/>
    </row>
    <row r="632" spans="1:2">
      <c r="A632" s="103" t="s">
        <v>1065</v>
      </c>
      <c r="B632"/>
    </row>
    <row r="633" spans="1:2">
      <c r="A633" s="103" t="s">
        <v>1081</v>
      </c>
      <c r="B633"/>
    </row>
    <row r="634" spans="1:2">
      <c r="A634" s="103" t="s">
        <v>1062</v>
      </c>
      <c r="B634"/>
    </row>
    <row r="635" spans="1:2">
      <c r="A635" s="103" t="s">
        <v>1074</v>
      </c>
      <c r="B635"/>
    </row>
    <row r="636" spans="1:2">
      <c r="A636" s="103" t="s">
        <v>1052</v>
      </c>
      <c r="B636"/>
    </row>
    <row r="637" spans="1:2">
      <c r="A637" s="103" t="s">
        <v>54</v>
      </c>
      <c r="B637"/>
    </row>
    <row r="638" spans="1:2">
      <c r="A638" s="103" t="s">
        <v>1046</v>
      </c>
      <c r="B638"/>
    </row>
    <row r="639" spans="1:2">
      <c r="A639" s="103" t="s">
        <v>1069</v>
      </c>
      <c r="B639"/>
    </row>
    <row r="640" spans="1:2">
      <c r="A640" s="103" t="s">
        <v>1058</v>
      </c>
      <c r="B640"/>
    </row>
    <row r="641" spans="1:2">
      <c r="A641" s="103" t="s">
        <v>1063</v>
      </c>
      <c r="B641"/>
    </row>
    <row r="642" spans="1:2">
      <c r="A642" s="103" t="s">
        <v>1076</v>
      </c>
      <c r="B642"/>
    </row>
    <row r="643" spans="1:2">
      <c r="A643" s="103" t="s">
        <v>1073</v>
      </c>
      <c r="B643"/>
    </row>
    <row r="644" spans="1:2">
      <c r="A644" s="103" t="s">
        <v>1040</v>
      </c>
      <c r="B644"/>
    </row>
    <row r="645" spans="1:2">
      <c r="A645" s="103" t="s">
        <v>1071</v>
      </c>
      <c r="B645"/>
    </row>
    <row r="646" spans="1:2">
      <c r="A646" s="103" t="s">
        <v>1050</v>
      </c>
      <c r="B646"/>
    </row>
    <row r="647" spans="1:2">
      <c r="A647" s="103" t="s">
        <v>1054</v>
      </c>
      <c r="B647"/>
    </row>
    <row r="648" spans="1:2">
      <c r="A648" s="103" t="s">
        <v>1044</v>
      </c>
      <c r="B648"/>
    </row>
    <row r="649" spans="1:2">
      <c r="A649" s="103" t="s">
        <v>1060</v>
      </c>
      <c r="B649"/>
    </row>
    <row r="650" spans="1:2">
      <c r="A650" s="96" t="s">
        <v>1024</v>
      </c>
      <c r="B650"/>
    </row>
    <row r="651" spans="1:2">
      <c r="A651" s="103" t="s">
        <v>1029</v>
      </c>
      <c r="B651"/>
    </row>
    <row r="652" spans="1:2">
      <c r="A652" s="103" t="s">
        <v>1033</v>
      </c>
      <c r="B652"/>
    </row>
    <row r="653" spans="1:2">
      <c r="A653" s="103" t="s">
        <v>1036</v>
      </c>
      <c r="B653"/>
    </row>
    <row r="654" spans="1:2">
      <c r="A654" s="103" t="s">
        <v>1027</v>
      </c>
      <c r="B654"/>
    </row>
    <row r="655" spans="1:2">
      <c r="A655" s="103" t="s">
        <v>1025</v>
      </c>
      <c r="B655"/>
    </row>
    <row r="656" spans="1:2">
      <c r="A656" s="103" t="s">
        <v>237</v>
      </c>
      <c r="B656"/>
    </row>
    <row r="657" spans="1:2">
      <c r="A657" s="103" t="s">
        <v>1031</v>
      </c>
      <c r="B657"/>
    </row>
    <row r="658" spans="1:2">
      <c r="A658" s="96" t="s">
        <v>75</v>
      </c>
      <c r="B658"/>
    </row>
    <row r="659" spans="1:2">
      <c r="A659" s="103" t="s">
        <v>76</v>
      </c>
      <c r="B659"/>
    </row>
    <row r="660" spans="1:2">
      <c r="A660" s="103" t="s">
        <v>77</v>
      </c>
      <c r="B660"/>
    </row>
    <row r="661" spans="1:2">
      <c r="A661" s="103" t="s">
        <v>78</v>
      </c>
      <c r="B661"/>
    </row>
    <row r="662" spans="1:2">
      <c r="A662" s="103" t="s">
        <v>79</v>
      </c>
      <c r="B662"/>
    </row>
    <row r="663" spans="1:2">
      <c r="A663" s="103" t="s">
        <v>80</v>
      </c>
      <c r="B663"/>
    </row>
    <row r="664" spans="1:2">
      <c r="A664" s="103" t="s">
        <v>485</v>
      </c>
      <c r="B664"/>
    </row>
    <row r="665" spans="1:2">
      <c r="A665" s="103" t="s">
        <v>81</v>
      </c>
      <c r="B665"/>
    </row>
    <row r="666" spans="1:2">
      <c r="A666" s="103" t="s">
        <v>82</v>
      </c>
      <c r="B666"/>
    </row>
    <row r="667" spans="1:2">
      <c r="A667" s="103" t="s">
        <v>83</v>
      </c>
      <c r="B667"/>
    </row>
    <row r="668" spans="1:2">
      <c r="A668" s="103" t="s">
        <v>84</v>
      </c>
      <c r="B668"/>
    </row>
    <row r="669" spans="1:2">
      <c r="A669" s="103" t="s">
        <v>85</v>
      </c>
      <c r="B669"/>
    </row>
    <row r="670" spans="1:2">
      <c r="A670" s="103" t="s">
        <v>86</v>
      </c>
      <c r="B670"/>
    </row>
    <row r="671" spans="1:2">
      <c r="A671" s="103" t="s">
        <v>87</v>
      </c>
      <c r="B671"/>
    </row>
    <row r="672" spans="1:2">
      <c r="A672" s="103" t="s">
        <v>88</v>
      </c>
      <c r="B672"/>
    </row>
    <row r="673" spans="1:2">
      <c r="A673" s="103" t="s">
        <v>89</v>
      </c>
      <c r="B673"/>
    </row>
    <row r="674" spans="1:2">
      <c r="A674" s="103" t="s">
        <v>90</v>
      </c>
      <c r="B674"/>
    </row>
    <row r="675" spans="1:2">
      <c r="A675" s="103" t="s">
        <v>91</v>
      </c>
      <c r="B675"/>
    </row>
    <row r="676" spans="1:2">
      <c r="A676" s="103" t="s">
        <v>92</v>
      </c>
      <c r="B676"/>
    </row>
    <row r="677" spans="1:2">
      <c r="A677" s="96" t="s">
        <v>332</v>
      </c>
      <c r="B677"/>
    </row>
    <row r="678" spans="1:2">
      <c r="A678" s="103">
        <v>1776</v>
      </c>
      <c r="B678"/>
    </row>
    <row r="679" spans="1:2">
      <c r="A679" s="103" t="s">
        <v>116</v>
      </c>
      <c r="B679"/>
    </row>
    <row r="680" spans="1:2">
      <c r="A680" s="103" t="s">
        <v>340</v>
      </c>
      <c r="B680"/>
    </row>
    <row r="681" spans="1:2">
      <c r="A681" s="103" t="s">
        <v>341</v>
      </c>
      <c r="B681"/>
    </row>
    <row r="682" spans="1:2">
      <c r="A682" s="103" t="s">
        <v>431</v>
      </c>
      <c r="B682"/>
    </row>
    <row r="683" spans="1:2">
      <c r="A683" s="103" t="s">
        <v>335</v>
      </c>
      <c r="B683"/>
    </row>
    <row r="684" spans="1:2">
      <c r="A684" s="103" t="s">
        <v>440</v>
      </c>
      <c r="B684"/>
    </row>
    <row r="685" spans="1:2">
      <c r="A685" s="103" t="s">
        <v>405</v>
      </c>
      <c r="B685"/>
    </row>
    <row r="686" spans="1:2">
      <c r="A686" s="103" t="s">
        <v>400</v>
      </c>
      <c r="B686"/>
    </row>
    <row r="687" spans="1:2">
      <c r="A687" s="103" t="s">
        <v>442</v>
      </c>
      <c r="B687"/>
    </row>
    <row r="688" spans="1:2">
      <c r="A688" s="103" t="s">
        <v>345</v>
      </c>
      <c r="B688"/>
    </row>
    <row r="689" spans="1:2">
      <c r="A689" s="103" t="s">
        <v>402</v>
      </c>
      <c r="B689"/>
    </row>
    <row r="690" spans="1:2">
      <c r="A690" s="103" t="s">
        <v>403</v>
      </c>
      <c r="B690"/>
    </row>
    <row r="691" spans="1:2">
      <c r="A691" s="103" t="s">
        <v>366</v>
      </c>
      <c r="B691"/>
    </row>
    <row r="692" spans="1:2">
      <c r="A692" s="103" t="s">
        <v>359</v>
      </c>
      <c r="B692"/>
    </row>
    <row r="693" spans="1:2">
      <c r="A693" s="103" t="s">
        <v>379</v>
      </c>
      <c r="B693"/>
    </row>
    <row r="694" spans="1:2">
      <c r="A694" s="103" t="s">
        <v>342</v>
      </c>
      <c r="B694"/>
    </row>
    <row r="695" spans="1:2">
      <c r="A695" s="103" t="s">
        <v>352</v>
      </c>
      <c r="B695"/>
    </row>
    <row r="696" spans="1:2">
      <c r="A696" s="103" t="s">
        <v>351</v>
      </c>
      <c r="B696"/>
    </row>
    <row r="697" spans="1:2">
      <c r="A697" s="103" t="s">
        <v>347</v>
      </c>
      <c r="B697"/>
    </row>
    <row r="698" spans="1:2">
      <c r="A698" s="103" t="s">
        <v>344</v>
      </c>
      <c r="B698"/>
    </row>
    <row r="699" spans="1:2">
      <c r="A699" s="103" t="s">
        <v>414</v>
      </c>
      <c r="B699"/>
    </row>
    <row r="700" spans="1:2">
      <c r="A700" s="103" t="s">
        <v>348</v>
      </c>
      <c r="B700"/>
    </row>
    <row r="701" spans="1:2">
      <c r="A701" s="103" t="s">
        <v>451</v>
      </c>
      <c r="B701"/>
    </row>
    <row r="702" spans="1:2">
      <c r="A702" s="103" t="s">
        <v>424</v>
      </c>
      <c r="B702"/>
    </row>
    <row r="703" spans="1:2">
      <c r="A703" s="103" t="s">
        <v>371</v>
      </c>
      <c r="B703"/>
    </row>
    <row r="704" spans="1:2">
      <c r="A704" s="103" t="s">
        <v>407</v>
      </c>
      <c r="B704"/>
    </row>
    <row r="705" spans="1:2">
      <c r="A705" s="103" t="s">
        <v>391</v>
      </c>
      <c r="B705"/>
    </row>
    <row r="706" spans="1:2">
      <c r="A706" s="103" t="s">
        <v>453</v>
      </c>
      <c r="B706"/>
    </row>
    <row r="707" spans="1:2">
      <c r="A707" s="103" t="s">
        <v>349</v>
      </c>
      <c r="B707"/>
    </row>
    <row r="708" spans="1:2">
      <c r="A708" s="103" t="s">
        <v>411</v>
      </c>
      <c r="B708"/>
    </row>
    <row r="709" spans="1:2">
      <c r="A709" s="103" t="s">
        <v>384</v>
      </c>
      <c r="B709"/>
    </row>
    <row r="710" spans="1:2">
      <c r="A710" s="103" t="s">
        <v>383</v>
      </c>
      <c r="B710"/>
    </row>
    <row r="711" spans="1:2">
      <c r="A711" s="103" t="s">
        <v>380</v>
      </c>
      <c r="B711"/>
    </row>
    <row r="712" spans="1:2">
      <c r="A712" s="103" t="s">
        <v>428</v>
      </c>
      <c r="B712"/>
    </row>
    <row r="713" spans="1:2">
      <c r="A713" s="103" t="s">
        <v>437</v>
      </c>
      <c r="B713"/>
    </row>
    <row r="714" spans="1:2">
      <c r="A714" s="103" t="s">
        <v>338</v>
      </c>
      <c r="B714"/>
    </row>
    <row r="715" spans="1:2">
      <c r="A715" s="103" t="s">
        <v>413</v>
      </c>
      <c r="B715"/>
    </row>
    <row r="716" spans="1:2">
      <c r="A716" s="103" t="s">
        <v>441</v>
      </c>
      <c r="B716"/>
    </row>
    <row r="717" spans="1:2">
      <c r="A717" s="103" t="s">
        <v>410</v>
      </c>
      <c r="B717"/>
    </row>
    <row r="718" spans="1:2">
      <c r="A718" s="103" t="s">
        <v>408</v>
      </c>
      <c r="B718"/>
    </row>
    <row r="719" spans="1:2">
      <c r="A719" s="103" t="s">
        <v>354</v>
      </c>
      <c r="B719"/>
    </row>
    <row r="720" spans="1:2">
      <c r="A720" s="103" t="s">
        <v>336</v>
      </c>
      <c r="B720"/>
    </row>
    <row r="721" spans="1:2">
      <c r="A721" s="103" t="s">
        <v>433</v>
      </c>
      <c r="B721"/>
    </row>
    <row r="722" spans="1:2">
      <c r="A722" s="103" t="s">
        <v>432</v>
      </c>
      <c r="B722"/>
    </row>
    <row r="723" spans="1:2">
      <c r="A723" s="103" t="s">
        <v>375</v>
      </c>
      <c r="B723"/>
    </row>
    <row r="724" spans="1:2">
      <c r="A724" s="103" t="s">
        <v>372</v>
      </c>
      <c r="B724"/>
    </row>
    <row r="725" spans="1:2">
      <c r="A725" s="103" t="s">
        <v>406</v>
      </c>
      <c r="B725"/>
    </row>
    <row r="726" spans="1:2">
      <c r="A726" s="103" t="s">
        <v>404</v>
      </c>
      <c r="B726"/>
    </row>
    <row r="727" spans="1:2">
      <c r="A727" s="103" t="s">
        <v>333</v>
      </c>
      <c r="B727"/>
    </row>
    <row r="728" spans="1:2">
      <c r="A728" s="103" t="s">
        <v>434</v>
      </c>
      <c r="B728"/>
    </row>
    <row r="729" spans="1:2">
      <c r="A729" s="103" t="s">
        <v>389</v>
      </c>
      <c r="B729"/>
    </row>
    <row r="730" spans="1:2">
      <c r="A730" s="103" t="s">
        <v>412</v>
      </c>
      <c r="B730"/>
    </row>
    <row r="731" spans="1:2">
      <c r="A731" s="103" t="s">
        <v>29</v>
      </c>
      <c r="B731"/>
    </row>
    <row r="732" spans="1:2">
      <c r="A732" s="103" t="s">
        <v>443</v>
      </c>
      <c r="B732"/>
    </row>
    <row r="733" spans="1:2">
      <c r="A733" s="103" t="s">
        <v>392</v>
      </c>
      <c r="B733"/>
    </row>
    <row r="734" spans="1:2">
      <c r="A734" s="103" t="s">
        <v>429</v>
      </c>
      <c r="B734"/>
    </row>
    <row r="735" spans="1:2">
      <c r="A735" s="103" t="s">
        <v>425</v>
      </c>
      <c r="B735"/>
    </row>
    <row r="736" spans="1:2">
      <c r="A736" s="103" t="s">
        <v>378</v>
      </c>
      <c r="B736"/>
    </row>
    <row r="737" spans="1:2">
      <c r="A737" s="103" t="s">
        <v>417</v>
      </c>
      <c r="B737"/>
    </row>
    <row r="738" spans="1:2">
      <c r="A738" s="103" t="s">
        <v>435</v>
      </c>
      <c r="B738"/>
    </row>
    <row r="739" spans="1:2">
      <c r="A739" s="103" t="s">
        <v>385</v>
      </c>
      <c r="B739"/>
    </row>
    <row r="740" spans="1:2">
      <c r="A740" s="103" t="s">
        <v>419</v>
      </c>
      <c r="B740"/>
    </row>
    <row r="741" spans="1:2">
      <c r="A741" s="103" t="s">
        <v>374</v>
      </c>
      <c r="B741"/>
    </row>
    <row r="742" spans="1:2">
      <c r="A742" s="103" t="s">
        <v>356</v>
      </c>
      <c r="B742"/>
    </row>
    <row r="743" spans="1:2">
      <c r="A743" s="103" t="s">
        <v>423</v>
      </c>
      <c r="B743"/>
    </row>
    <row r="744" spans="1:2">
      <c r="A744" s="103" t="s">
        <v>388</v>
      </c>
      <c r="B744"/>
    </row>
    <row r="745" spans="1:2">
      <c r="A745" s="103" t="s">
        <v>394</v>
      </c>
      <c r="B745"/>
    </row>
    <row r="746" spans="1:2">
      <c r="A746" s="103" t="s">
        <v>418</v>
      </c>
      <c r="B746"/>
    </row>
    <row r="747" spans="1:2">
      <c r="A747" s="103" t="s">
        <v>439</v>
      </c>
      <c r="B747"/>
    </row>
    <row r="748" spans="1:2">
      <c r="A748" s="103" t="s">
        <v>444</v>
      </c>
      <c r="B748"/>
    </row>
    <row r="749" spans="1:2">
      <c r="A749" s="103" t="s">
        <v>393</v>
      </c>
      <c r="B749"/>
    </row>
    <row r="750" spans="1:2">
      <c r="A750" s="103" t="s">
        <v>358</v>
      </c>
      <c r="B750"/>
    </row>
    <row r="751" spans="1:2">
      <c r="A751" s="103" t="s">
        <v>415</v>
      </c>
      <c r="B751"/>
    </row>
    <row r="752" spans="1:2">
      <c r="A752" s="103" t="s">
        <v>376</v>
      </c>
      <c r="B752"/>
    </row>
    <row r="753" spans="1:2">
      <c r="A753" s="103" t="s">
        <v>377</v>
      </c>
      <c r="B753"/>
    </row>
    <row r="754" spans="1:2">
      <c r="A754" s="103" t="s">
        <v>436</v>
      </c>
      <c r="B754"/>
    </row>
    <row r="755" spans="1:2">
      <c r="A755" s="103" t="s">
        <v>397</v>
      </c>
      <c r="B755"/>
    </row>
    <row r="756" spans="1:2">
      <c r="A756" s="103" t="s">
        <v>346</v>
      </c>
      <c r="B756"/>
    </row>
    <row r="757" spans="1:2">
      <c r="A757" s="103" t="s">
        <v>449</v>
      </c>
      <c r="B757"/>
    </row>
    <row r="758" spans="1:2">
      <c r="A758" s="103" t="s">
        <v>452</v>
      </c>
      <c r="B758"/>
    </row>
    <row r="759" spans="1:2">
      <c r="A759" s="103" t="s">
        <v>364</v>
      </c>
      <c r="B759"/>
    </row>
    <row r="760" spans="1:2">
      <c r="A760" s="103" t="s">
        <v>426</v>
      </c>
      <c r="B760"/>
    </row>
    <row r="761" spans="1:2">
      <c r="A761" s="103" t="s">
        <v>343</v>
      </c>
      <c r="B761"/>
    </row>
    <row r="762" spans="1:2">
      <c r="A762" s="103" t="s">
        <v>399</v>
      </c>
      <c r="B762"/>
    </row>
    <row r="763" spans="1:2">
      <c r="A763" s="103" t="s">
        <v>448</v>
      </c>
      <c r="B763"/>
    </row>
    <row r="764" spans="1:2">
      <c r="A764" s="103" t="s">
        <v>387</v>
      </c>
      <c r="B764"/>
    </row>
    <row r="765" spans="1:2">
      <c r="A765" s="103" t="s">
        <v>390</v>
      </c>
      <c r="B765"/>
    </row>
    <row r="766" spans="1:2">
      <c r="A766" s="103" t="s">
        <v>446</v>
      </c>
      <c r="B766"/>
    </row>
    <row r="767" spans="1:2">
      <c r="A767" s="103" t="s">
        <v>447</v>
      </c>
      <c r="B767"/>
    </row>
    <row r="768" spans="1:2">
      <c r="A768" s="103" t="s">
        <v>430</v>
      </c>
      <c r="B768"/>
    </row>
    <row r="769" spans="1:2">
      <c r="A769" s="103" t="s">
        <v>422</v>
      </c>
      <c r="B769"/>
    </row>
    <row r="770" spans="1:2">
      <c r="A770" s="103" t="s">
        <v>361</v>
      </c>
      <c r="B770"/>
    </row>
    <row r="771" spans="1:2">
      <c r="A771" s="103" t="s">
        <v>367</v>
      </c>
      <c r="B771"/>
    </row>
    <row r="772" spans="1:2">
      <c r="A772" s="103" t="s">
        <v>373</v>
      </c>
      <c r="B772"/>
    </row>
    <row r="773" spans="1:2">
      <c r="A773" s="103" t="s">
        <v>395</v>
      </c>
      <c r="B773"/>
    </row>
    <row r="774" spans="1:2">
      <c r="A774" s="103" t="s">
        <v>369</v>
      </c>
      <c r="B774"/>
    </row>
    <row r="775" spans="1:2">
      <c r="A775" s="103" t="s">
        <v>192</v>
      </c>
      <c r="B775"/>
    </row>
    <row r="776" spans="1:2">
      <c r="A776" s="103" t="s">
        <v>382</v>
      </c>
      <c r="B776"/>
    </row>
    <row r="777" spans="1:2">
      <c r="A777" s="103" t="s">
        <v>363</v>
      </c>
      <c r="B777"/>
    </row>
    <row r="778" spans="1:2">
      <c r="A778" s="103" t="s">
        <v>450</v>
      </c>
      <c r="B778"/>
    </row>
    <row r="779" spans="1:2">
      <c r="A779" s="103" t="s">
        <v>455</v>
      </c>
      <c r="B779"/>
    </row>
    <row r="780" spans="1:2">
      <c r="A780" s="103" t="s">
        <v>445</v>
      </c>
      <c r="B780"/>
    </row>
    <row r="781" spans="1:2">
      <c r="A781" s="103" t="s">
        <v>381</v>
      </c>
      <c r="B781"/>
    </row>
    <row r="782" spans="1:2">
      <c r="A782" s="103" t="s">
        <v>421</v>
      </c>
      <c r="B782"/>
    </row>
    <row r="783" spans="1:2">
      <c r="A783" s="103" t="s">
        <v>337</v>
      </c>
      <c r="B783"/>
    </row>
    <row r="784" spans="1:2">
      <c r="A784" s="103" t="s">
        <v>420</v>
      </c>
      <c r="B784"/>
    </row>
    <row r="785" spans="1:2">
      <c r="A785" s="96" t="s">
        <v>1194</v>
      </c>
      <c r="B785"/>
    </row>
    <row r="786" spans="1:2">
      <c r="A786" s="103" t="s">
        <v>1201</v>
      </c>
      <c r="B786"/>
    </row>
    <row r="787" spans="1:2">
      <c r="A787" s="103" t="s">
        <v>1195</v>
      </c>
      <c r="B787"/>
    </row>
    <row r="788" spans="1:2">
      <c r="A788" s="103" t="s">
        <v>930</v>
      </c>
      <c r="B788"/>
    </row>
    <row r="789" spans="1:2">
      <c r="A789" s="103" t="s">
        <v>1197</v>
      </c>
      <c r="B789"/>
    </row>
    <row r="790" spans="1:2">
      <c r="A790" s="103" t="s">
        <v>1202</v>
      </c>
      <c r="B790"/>
    </row>
    <row r="791" spans="1:2">
      <c r="A791" s="103" t="s">
        <v>1198</v>
      </c>
      <c r="B791"/>
    </row>
    <row r="792" spans="1:2">
      <c r="A792" s="103" t="s">
        <v>1199</v>
      </c>
      <c r="B792"/>
    </row>
    <row r="793" spans="1:2">
      <c r="A793" s="103" t="s">
        <v>1200</v>
      </c>
      <c r="B793"/>
    </row>
    <row r="794" spans="1:2">
      <c r="A794" s="103" t="s">
        <v>1196</v>
      </c>
      <c r="B794"/>
    </row>
    <row r="795" spans="1:2">
      <c r="A795" s="96" t="s">
        <v>246</v>
      </c>
      <c r="B795"/>
    </row>
    <row r="796" spans="1:2">
      <c r="A796" s="103" t="s">
        <v>266</v>
      </c>
      <c r="B796"/>
    </row>
    <row r="797" spans="1:2">
      <c r="A797" s="103" t="s">
        <v>257</v>
      </c>
      <c r="B797"/>
    </row>
    <row r="798" spans="1:2">
      <c r="A798" s="103" t="s">
        <v>249</v>
      </c>
      <c r="B798"/>
    </row>
    <row r="799" spans="1:2">
      <c r="A799" s="103" t="s">
        <v>263</v>
      </c>
      <c r="B799"/>
    </row>
    <row r="800" spans="1:2">
      <c r="A800" s="103" t="s">
        <v>259</v>
      </c>
      <c r="B800"/>
    </row>
    <row r="801" spans="1:2">
      <c r="A801" s="103" t="s">
        <v>194</v>
      </c>
      <c r="B801"/>
    </row>
    <row r="802" spans="1:2">
      <c r="A802" s="103" t="s">
        <v>251</v>
      </c>
      <c r="B802"/>
    </row>
    <row r="803" spans="1:2">
      <c r="A803" s="103" t="s">
        <v>253</v>
      </c>
      <c r="B803"/>
    </row>
    <row r="804" spans="1:2">
      <c r="A804" s="103" t="s">
        <v>247</v>
      </c>
      <c r="B804"/>
    </row>
    <row r="805" spans="1:2">
      <c r="A805" s="103" t="s">
        <v>261</v>
      </c>
      <c r="B805"/>
    </row>
    <row r="806" spans="1:2">
      <c r="A806" s="103" t="s">
        <v>264</v>
      </c>
      <c r="B806"/>
    </row>
    <row r="807" spans="1:2">
      <c r="A807" s="103" t="s">
        <v>255</v>
      </c>
      <c r="B807"/>
    </row>
    <row r="808" spans="1:2">
      <c r="A808" s="96" t="s">
        <v>1083</v>
      </c>
      <c r="B808"/>
    </row>
    <row r="809" spans="1:2">
      <c r="A809" s="103" t="s">
        <v>1086</v>
      </c>
      <c r="B809"/>
    </row>
    <row r="810" spans="1:2">
      <c r="A810" s="103" t="s">
        <v>1084</v>
      </c>
      <c r="B810"/>
    </row>
    <row r="811" spans="1:2">
      <c r="A811" s="103" t="s">
        <v>1085</v>
      </c>
      <c r="B811"/>
    </row>
    <row r="812" spans="1:2">
      <c r="A812" s="96" t="s">
        <v>1141</v>
      </c>
      <c r="B812"/>
    </row>
    <row r="813" spans="1:2">
      <c r="A813" s="103" t="s">
        <v>1161</v>
      </c>
      <c r="B813"/>
    </row>
    <row r="814" spans="1:2">
      <c r="A814" s="103" t="s">
        <v>1156</v>
      </c>
      <c r="B814"/>
    </row>
    <row r="815" spans="1:2">
      <c r="A815" s="103" t="s">
        <v>1153</v>
      </c>
      <c r="B815"/>
    </row>
    <row r="816" spans="1:2">
      <c r="A816" s="103" t="s">
        <v>1163</v>
      </c>
      <c r="B816"/>
    </row>
    <row r="817" spans="1:2">
      <c r="A817" s="103" t="s">
        <v>1152</v>
      </c>
      <c r="B817"/>
    </row>
    <row r="818" spans="1:2">
      <c r="A818" s="103" t="s">
        <v>206</v>
      </c>
      <c r="B818"/>
    </row>
    <row r="819" spans="1:2">
      <c r="A819" s="103" t="s">
        <v>1170</v>
      </c>
      <c r="B819"/>
    </row>
    <row r="820" spans="1:2">
      <c r="A820" s="103" t="s">
        <v>1150</v>
      </c>
      <c r="B820"/>
    </row>
    <row r="821" spans="1:2">
      <c r="A821" s="103" t="s">
        <v>1154</v>
      </c>
      <c r="B821"/>
    </row>
    <row r="822" spans="1:2">
      <c r="A822" s="103" t="s">
        <v>1146</v>
      </c>
      <c r="B822"/>
    </row>
    <row r="823" spans="1:2">
      <c r="A823" s="103" t="s">
        <v>1142</v>
      </c>
      <c r="B823"/>
    </row>
    <row r="824" spans="1:2">
      <c r="A824" s="103" t="s">
        <v>1172</v>
      </c>
      <c r="B824"/>
    </row>
    <row r="825" spans="1:2">
      <c r="A825" s="103" t="s">
        <v>1164</v>
      </c>
      <c r="B825"/>
    </row>
    <row r="826" spans="1:2">
      <c r="A826" s="103" t="s">
        <v>1169</v>
      </c>
      <c r="B826"/>
    </row>
    <row r="827" spans="1:2">
      <c r="A827" s="103" t="s">
        <v>1148</v>
      </c>
      <c r="B827"/>
    </row>
    <row r="828" spans="1:2">
      <c r="A828" s="103" t="s">
        <v>1155</v>
      </c>
      <c r="B828"/>
    </row>
    <row r="829" spans="1:2">
      <c r="A829" s="103" t="s">
        <v>1168</v>
      </c>
      <c r="B829"/>
    </row>
    <row r="830" spans="1:2">
      <c r="A830" s="103" t="s">
        <v>1159</v>
      </c>
      <c r="B830"/>
    </row>
    <row r="831" spans="1:2">
      <c r="A831" s="103" t="s">
        <v>1165</v>
      </c>
      <c r="B831"/>
    </row>
    <row r="832" spans="1:2">
      <c r="A832" s="103" t="s">
        <v>1166</v>
      </c>
      <c r="B832"/>
    </row>
    <row r="833" spans="1:2">
      <c r="A833" s="103" t="s">
        <v>1158</v>
      </c>
      <c r="B833"/>
    </row>
    <row r="834" spans="1:2">
      <c r="A834" s="103" t="s">
        <v>1174</v>
      </c>
      <c r="B834"/>
    </row>
    <row r="835" spans="1:2">
      <c r="A835" s="103" t="s">
        <v>1171</v>
      </c>
      <c r="B835"/>
    </row>
    <row r="836" spans="1:2">
      <c r="A836" s="103" t="s">
        <v>894</v>
      </c>
      <c r="B836"/>
    </row>
    <row r="837" spans="1:2">
      <c r="A837" s="103" t="s">
        <v>1144</v>
      </c>
      <c r="B837"/>
    </row>
    <row r="838" spans="1:2">
      <c r="A838" s="103" t="s">
        <v>1119</v>
      </c>
      <c r="B838"/>
    </row>
    <row r="839" spans="1:2">
      <c r="A839" s="96" t="s">
        <v>937</v>
      </c>
      <c r="B839"/>
    </row>
    <row r="840" spans="1:2">
      <c r="A840" s="103" t="s">
        <v>950</v>
      </c>
      <c r="B840"/>
    </row>
    <row r="841" spans="1:2">
      <c r="A841" s="103" t="s">
        <v>984</v>
      </c>
      <c r="B841"/>
    </row>
    <row r="842" spans="1:2">
      <c r="A842" s="103" t="s">
        <v>974</v>
      </c>
      <c r="B842"/>
    </row>
    <row r="843" spans="1:2">
      <c r="A843" s="103" t="s">
        <v>941</v>
      </c>
      <c r="B843"/>
    </row>
    <row r="844" spans="1:2">
      <c r="A844" s="103" t="s">
        <v>945</v>
      </c>
      <c r="B844"/>
    </row>
    <row r="845" spans="1:2">
      <c r="A845" s="103" t="s">
        <v>938</v>
      </c>
      <c r="B845"/>
    </row>
    <row r="846" spans="1:2">
      <c r="A846" s="103" t="s">
        <v>953</v>
      </c>
      <c r="B846"/>
    </row>
    <row r="847" spans="1:2">
      <c r="A847" s="103" t="s">
        <v>966</v>
      </c>
      <c r="B847"/>
    </row>
    <row r="848" spans="1:2">
      <c r="A848" s="103" t="s">
        <v>968</v>
      </c>
      <c r="B848"/>
    </row>
    <row r="849" spans="1:2">
      <c r="A849" s="103" t="s">
        <v>948</v>
      </c>
      <c r="B849"/>
    </row>
    <row r="850" spans="1:2">
      <c r="A850" s="103" t="s">
        <v>940</v>
      </c>
      <c r="B850"/>
    </row>
    <row r="851" spans="1:2">
      <c r="A851" s="103" t="s">
        <v>958</v>
      </c>
      <c r="B851"/>
    </row>
    <row r="852" spans="1:2">
      <c r="A852" s="103" t="s">
        <v>983</v>
      </c>
      <c r="B852"/>
    </row>
    <row r="853" spans="1:2">
      <c r="A853" s="103" t="s">
        <v>951</v>
      </c>
      <c r="B853"/>
    </row>
    <row r="854" spans="1:2">
      <c r="A854" s="103" t="s">
        <v>103</v>
      </c>
      <c r="B854"/>
    </row>
    <row r="855" spans="1:2">
      <c r="A855" s="103" t="s">
        <v>982</v>
      </c>
      <c r="B855"/>
    </row>
    <row r="856" spans="1:2">
      <c r="A856" s="103" t="s">
        <v>981</v>
      </c>
      <c r="B856"/>
    </row>
    <row r="857" spans="1:2">
      <c r="A857" s="103" t="s">
        <v>980</v>
      </c>
      <c r="B857"/>
    </row>
    <row r="858" spans="1:2">
      <c r="A858" s="103" t="s">
        <v>954</v>
      </c>
      <c r="B858"/>
    </row>
    <row r="859" spans="1:2">
      <c r="A859" s="103" t="s">
        <v>973</v>
      </c>
      <c r="B859"/>
    </row>
    <row r="860" spans="1:2">
      <c r="A860" s="103" t="s">
        <v>964</v>
      </c>
      <c r="B860"/>
    </row>
    <row r="861" spans="1:2">
      <c r="A861" s="103" t="s">
        <v>970</v>
      </c>
      <c r="B861"/>
    </row>
    <row r="862" spans="1:2">
      <c r="A862" s="103" t="s">
        <v>808</v>
      </c>
      <c r="B862"/>
    </row>
    <row r="863" spans="1:2">
      <c r="A863" s="103" t="s">
        <v>962</v>
      </c>
      <c r="B863"/>
    </row>
    <row r="864" spans="1:2">
      <c r="A864" s="103" t="s">
        <v>449</v>
      </c>
      <c r="B864"/>
    </row>
    <row r="865" spans="1:2">
      <c r="A865" s="103" t="s">
        <v>944</v>
      </c>
      <c r="B865"/>
    </row>
    <row r="866" spans="1:2">
      <c r="A866" s="103" t="s">
        <v>956</v>
      </c>
      <c r="B866"/>
    </row>
    <row r="867" spans="1:2">
      <c r="A867" s="103" t="s">
        <v>943</v>
      </c>
      <c r="B867"/>
    </row>
    <row r="868" spans="1:2">
      <c r="A868" s="103" t="s">
        <v>960</v>
      </c>
      <c r="B868"/>
    </row>
    <row r="869" spans="1:2">
      <c r="A869" s="103" t="s">
        <v>947</v>
      </c>
      <c r="B869"/>
    </row>
    <row r="870" spans="1:2">
      <c r="A870" s="103" t="s">
        <v>978</v>
      </c>
      <c r="B870"/>
    </row>
    <row r="871" spans="1:2">
      <c r="A871" s="96" t="s">
        <v>680</v>
      </c>
      <c r="B871"/>
    </row>
    <row r="872" spans="1:2">
      <c r="A872" s="103" t="s">
        <v>701</v>
      </c>
      <c r="B872"/>
    </row>
    <row r="873" spans="1:2">
      <c r="A873" s="103" t="s">
        <v>699</v>
      </c>
      <c r="B873"/>
    </row>
    <row r="874" spans="1:2">
      <c r="A874" s="103" t="s">
        <v>685</v>
      </c>
      <c r="B874"/>
    </row>
    <row r="875" spans="1:2">
      <c r="A875" s="103" t="s">
        <v>694</v>
      </c>
      <c r="B875"/>
    </row>
    <row r="876" spans="1:2">
      <c r="A876" s="103" t="s">
        <v>704</v>
      </c>
      <c r="B876"/>
    </row>
    <row r="877" spans="1:2">
      <c r="A877" s="103" t="s">
        <v>703</v>
      </c>
      <c r="B877"/>
    </row>
    <row r="878" spans="1:2">
      <c r="A878" s="103" t="s">
        <v>702</v>
      </c>
      <c r="B878"/>
    </row>
    <row r="879" spans="1:2">
      <c r="A879" s="103" t="s">
        <v>696</v>
      </c>
      <c r="B879"/>
    </row>
    <row r="880" spans="1:2">
      <c r="A880" s="103" t="s">
        <v>681</v>
      </c>
      <c r="B880"/>
    </row>
    <row r="881" spans="1:2">
      <c r="A881" s="103" t="s">
        <v>690</v>
      </c>
      <c r="B881"/>
    </row>
    <row r="882" spans="1:2">
      <c r="A882" s="103" t="s">
        <v>683</v>
      </c>
      <c r="B882"/>
    </row>
    <row r="883" spans="1:2">
      <c r="A883" s="103" t="s">
        <v>606</v>
      </c>
      <c r="B883"/>
    </row>
    <row r="884" spans="1:2">
      <c r="A884" s="103" t="s">
        <v>698</v>
      </c>
      <c r="B884"/>
    </row>
    <row r="885" spans="1:2">
      <c r="A885" s="103" t="s">
        <v>687</v>
      </c>
      <c r="B885"/>
    </row>
    <row r="886" spans="1:2">
      <c r="A886" s="103" t="s">
        <v>689</v>
      </c>
      <c r="B886"/>
    </row>
    <row r="887" spans="1:2">
      <c r="A887" s="103" t="s">
        <v>693</v>
      </c>
      <c r="B887"/>
    </row>
    <row r="888" spans="1:2">
      <c r="A888" s="103" t="s">
        <v>691</v>
      </c>
      <c r="B888"/>
    </row>
    <row r="889" spans="1:2">
      <c r="A889" s="103" t="s">
        <v>688</v>
      </c>
      <c r="B889"/>
    </row>
    <row r="890" spans="1:2">
      <c r="A890" s="103" t="s">
        <v>700</v>
      </c>
      <c r="B890"/>
    </row>
    <row r="891" spans="1:2">
      <c r="A891" s="96" t="s">
        <v>456</v>
      </c>
      <c r="B891"/>
    </row>
    <row r="892" spans="1:2">
      <c r="A892" s="103" t="s">
        <v>475</v>
      </c>
      <c r="B892"/>
    </row>
    <row r="893" spans="1:2">
      <c r="A893" s="103" t="s">
        <v>473</v>
      </c>
      <c r="B893"/>
    </row>
    <row r="894" spans="1:2">
      <c r="A894" s="103" t="s">
        <v>471</v>
      </c>
      <c r="B894"/>
    </row>
    <row r="895" spans="1:2">
      <c r="A895" s="103" t="s">
        <v>483</v>
      </c>
      <c r="B895"/>
    </row>
    <row r="896" spans="1:2">
      <c r="A896" s="103" t="s">
        <v>1272</v>
      </c>
      <c r="B896"/>
    </row>
    <row r="897" spans="1:2">
      <c r="A897" s="103" t="s">
        <v>459</v>
      </c>
      <c r="B897"/>
    </row>
    <row r="898" spans="1:2">
      <c r="A898" s="103" t="s">
        <v>482</v>
      </c>
      <c r="B898"/>
    </row>
    <row r="899" spans="1:2">
      <c r="A899" s="103" t="s">
        <v>474</v>
      </c>
      <c r="B899"/>
    </row>
    <row r="900" spans="1:2">
      <c r="A900" s="103" t="s">
        <v>466</v>
      </c>
      <c r="B900"/>
    </row>
    <row r="901" spans="1:2">
      <c r="A901" s="103" t="s">
        <v>469</v>
      </c>
      <c r="B901"/>
    </row>
    <row r="902" spans="1:2">
      <c r="A902" s="103" t="s">
        <v>472</v>
      </c>
      <c r="B902"/>
    </row>
    <row r="903" spans="1:2">
      <c r="A903" s="103" t="s">
        <v>480</v>
      </c>
      <c r="B903"/>
    </row>
    <row r="904" spans="1:2">
      <c r="A904" s="103" t="s">
        <v>460</v>
      </c>
      <c r="B904"/>
    </row>
    <row r="905" spans="1:2">
      <c r="A905" s="103" t="s">
        <v>476</v>
      </c>
      <c r="B905"/>
    </row>
    <row r="906" spans="1:2">
      <c r="A906" s="103" t="s">
        <v>470</v>
      </c>
      <c r="B906"/>
    </row>
    <row r="907" spans="1:2">
      <c r="A907" s="103" t="s">
        <v>478</v>
      </c>
      <c r="B907"/>
    </row>
    <row r="908" spans="1:2">
      <c r="A908" s="103" t="s">
        <v>457</v>
      </c>
      <c r="B908"/>
    </row>
    <row r="909" spans="1:2">
      <c r="A909" s="103" t="s">
        <v>467</v>
      </c>
      <c r="B909"/>
    </row>
    <row r="910" spans="1:2">
      <c r="A910" s="103" t="s">
        <v>464</v>
      </c>
      <c r="B910"/>
    </row>
    <row r="911" spans="1:2">
      <c r="A911" s="103" t="s">
        <v>462</v>
      </c>
      <c r="B911"/>
    </row>
    <row r="912" spans="1:2">
      <c r="A912" s="103" t="s">
        <v>481</v>
      </c>
      <c r="B912"/>
    </row>
    <row r="913" spans="1:2">
      <c r="A913" s="103" t="s">
        <v>468</v>
      </c>
      <c r="B913"/>
    </row>
    <row r="914" spans="1:2">
      <c r="A914" s="103" t="s">
        <v>477</v>
      </c>
      <c r="B914"/>
    </row>
    <row r="915" spans="1:2">
      <c r="A915" s="103" t="s">
        <v>479</v>
      </c>
      <c r="B915"/>
    </row>
    <row r="916" spans="1:2">
      <c r="A916" s="96" t="s">
        <v>925</v>
      </c>
      <c r="B916"/>
    </row>
    <row r="917" spans="1:2">
      <c r="A917" s="103" t="s">
        <v>934</v>
      </c>
      <c r="B917"/>
    </row>
    <row r="918" spans="1:2">
      <c r="A918" s="103" t="s">
        <v>929</v>
      </c>
      <c r="B918"/>
    </row>
    <row r="919" spans="1:2">
      <c r="A919" s="103" t="s">
        <v>928</v>
      </c>
      <c r="B919"/>
    </row>
    <row r="920" spans="1:2">
      <c r="A920" s="103" t="s">
        <v>935</v>
      </c>
      <c r="B920"/>
    </row>
    <row r="921" spans="1:2">
      <c r="A921" s="103" t="s">
        <v>930</v>
      </c>
      <c r="B921"/>
    </row>
    <row r="922" spans="1:2">
      <c r="A922" s="103" t="s">
        <v>931</v>
      </c>
      <c r="B922"/>
    </row>
    <row r="923" spans="1:2">
      <c r="A923" s="103" t="s">
        <v>936</v>
      </c>
      <c r="B923"/>
    </row>
    <row r="924" spans="1:2">
      <c r="A924" s="103" t="s">
        <v>927</v>
      </c>
      <c r="B924"/>
    </row>
    <row r="925" spans="1:2">
      <c r="A925" s="103" t="s">
        <v>926</v>
      </c>
      <c r="B925"/>
    </row>
    <row r="926" spans="1:2">
      <c r="A926" s="103" t="s">
        <v>932</v>
      </c>
      <c r="B926"/>
    </row>
    <row r="927" spans="1:2">
      <c r="A927" s="103" t="s">
        <v>933</v>
      </c>
      <c r="B927"/>
    </row>
    <row r="928" spans="1:2">
      <c r="A928" s="96" t="s">
        <v>820</v>
      </c>
      <c r="B928"/>
    </row>
    <row r="929" spans="1:2">
      <c r="A929" s="103" t="s">
        <v>302</v>
      </c>
      <c r="B929"/>
    </row>
    <row r="930" spans="1:2">
      <c r="A930" s="103" t="s">
        <v>824</v>
      </c>
      <c r="B930"/>
    </row>
    <row r="931" spans="1:2">
      <c r="A931" s="103" t="s">
        <v>823</v>
      </c>
      <c r="B931"/>
    </row>
    <row r="932" spans="1:2">
      <c r="A932" s="103" t="s">
        <v>825</v>
      </c>
      <c r="B932"/>
    </row>
    <row r="933" spans="1:2">
      <c r="A933" s="103" t="s">
        <v>821</v>
      </c>
      <c r="B933"/>
    </row>
    <row r="934" spans="1:2">
      <c r="A934" s="96" t="s">
        <v>886</v>
      </c>
      <c r="B934"/>
    </row>
    <row r="935" spans="1:2">
      <c r="A935" s="103" t="s">
        <v>896</v>
      </c>
      <c r="B935"/>
    </row>
    <row r="936" spans="1:2">
      <c r="A936" s="103" t="s">
        <v>890</v>
      </c>
      <c r="B936"/>
    </row>
    <row r="937" spans="1:2">
      <c r="A937" s="103" t="s">
        <v>895</v>
      </c>
      <c r="B937"/>
    </row>
    <row r="938" spans="1:2">
      <c r="A938" s="103" t="s">
        <v>900</v>
      </c>
      <c r="B938"/>
    </row>
    <row r="939" spans="1:2">
      <c r="A939" s="103" t="s">
        <v>892</v>
      </c>
      <c r="B939"/>
    </row>
    <row r="940" spans="1:2">
      <c r="A940" s="103" t="s">
        <v>891</v>
      </c>
      <c r="B940"/>
    </row>
    <row r="941" spans="1:2">
      <c r="A941" s="103" t="s">
        <v>897</v>
      </c>
      <c r="B941"/>
    </row>
    <row r="942" spans="1:2">
      <c r="A942" s="103" t="s">
        <v>887</v>
      </c>
      <c r="B942"/>
    </row>
    <row r="943" spans="1:2">
      <c r="A943" s="103" t="s">
        <v>889</v>
      </c>
      <c r="B943"/>
    </row>
    <row r="944" spans="1:2">
      <c r="A944" s="103" t="s">
        <v>894</v>
      </c>
      <c r="B944"/>
    </row>
    <row r="945" spans="1:2">
      <c r="A945" s="103" t="s">
        <v>898</v>
      </c>
      <c r="B945"/>
    </row>
    <row r="946" spans="1:2">
      <c r="A946" s="96" t="s">
        <v>1215</v>
      </c>
      <c r="B946"/>
    </row>
    <row r="947" spans="1:2">
      <c r="A947" s="103" t="s">
        <v>70</v>
      </c>
      <c r="B947"/>
    </row>
    <row r="948" spans="1:2">
      <c r="A948" s="103" t="s">
        <v>1258</v>
      </c>
      <c r="B948"/>
    </row>
    <row r="949" spans="1:2">
      <c r="A949" s="103" t="s">
        <v>1219</v>
      </c>
      <c r="B949"/>
    </row>
    <row r="950" spans="1:2">
      <c r="A950" s="103" t="s">
        <v>1227</v>
      </c>
      <c r="B950"/>
    </row>
    <row r="951" spans="1:2">
      <c r="A951" s="103" t="s">
        <v>1225</v>
      </c>
      <c r="B951"/>
    </row>
    <row r="952" spans="1:2">
      <c r="A952" s="103" t="s">
        <v>999</v>
      </c>
      <c r="B952"/>
    </row>
    <row r="953" spans="1:2">
      <c r="A953" s="103" t="s">
        <v>1220</v>
      </c>
      <c r="B953"/>
    </row>
    <row r="954" spans="1:2">
      <c r="A954" s="103" t="s">
        <v>1222</v>
      </c>
      <c r="B954"/>
    </row>
    <row r="955" spans="1:2">
      <c r="A955" s="103" t="s">
        <v>1226</v>
      </c>
      <c r="B955"/>
    </row>
    <row r="956" spans="1:2">
      <c r="A956" s="103" t="s">
        <v>1224</v>
      </c>
      <c r="B956"/>
    </row>
    <row r="957" spans="1:2">
      <c r="A957" s="103" t="s">
        <v>1223</v>
      </c>
      <c r="B957"/>
    </row>
    <row r="958" spans="1:2">
      <c r="A958" s="103" t="s">
        <v>1221</v>
      </c>
      <c r="B958"/>
    </row>
    <row r="959" spans="1:2">
      <c r="A959" s="103" t="s">
        <v>1216</v>
      </c>
      <c r="B959"/>
    </row>
    <row r="960" spans="1:2">
      <c r="A960" s="103" t="s">
        <v>1218</v>
      </c>
      <c r="B960"/>
    </row>
    <row r="961" spans="1:2">
      <c r="A961" s="103" t="s">
        <v>1217</v>
      </c>
      <c r="B961"/>
    </row>
    <row r="962" spans="1:2">
      <c r="A962" s="103" t="s">
        <v>865</v>
      </c>
      <c r="B962"/>
    </row>
    <row r="963" spans="1:2">
      <c r="A963" s="96" t="s">
        <v>769</v>
      </c>
      <c r="B963"/>
    </row>
    <row r="964" spans="1:2">
      <c r="A964" s="103" t="s">
        <v>781</v>
      </c>
      <c r="B964"/>
    </row>
    <row r="965" spans="1:2">
      <c r="A965" s="103" t="s">
        <v>770</v>
      </c>
      <c r="B965"/>
    </row>
    <row r="966" spans="1:2">
      <c r="A966" s="103" t="s">
        <v>772</v>
      </c>
      <c r="B966"/>
    </row>
    <row r="967" spans="1:2">
      <c r="A967" s="103" t="s">
        <v>773</v>
      </c>
      <c r="B967"/>
    </row>
    <row r="968" spans="1:2">
      <c r="A968" s="103" t="s">
        <v>775</v>
      </c>
      <c r="B968"/>
    </row>
    <row r="969" spans="1:2">
      <c r="A969" s="103" t="s">
        <v>776</v>
      </c>
      <c r="B969"/>
    </row>
    <row r="970" spans="1:2">
      <c r="A970" s="103" t="s">
        <v>780</v>
      </c>
      <c r="B970"/>
    </row>
    <row r="971" spans="1:2">
      <c r="A971" s="103" t="s">
        <v>778</v>
      </c>
      <c r="B971"/>
    </row>
    <row r="972" spans="1:2">
      <c r="A972" s="103" t="s">
        <v>783</v>
      </c>
      <c r="B972"/>
    </row>
    <row r="973" spans="1:2">
      <c r="A973" s="103" t="s">
        <v>784</v>
      </c>
      <c r="B973"/>
    </row>
    <row r="974" spans="1:2">
      <c r="A974" s="103" t="s">
        <v>785</v>
      </c>
      <c r="B974"/>
    </row>
    <row r="975" spans="1:2">
      <c r="A975" s="103" t="s">
        <v>787</v>
      </c>
      <c r="B975"/>
    </row>
    <row r="976" spans="1:2">
      <c r="A976" s="103" t="s">
        <v>788</v>
      </c>
      <c r="B976"/>
    </row>
    <row r="977" spans="1:2">
      <c r="A977" s="103" t="s">
        <v>789</v>
      </c>
      <c r="B977"/>
    </row>
    <row r="978" spans="1:2">
      <c r="A978" s="103" t="s">
        <v>790</v>
      </c>
      <c r="B978"/>
    </row>
    <row r="979" spans="1:2">
      <c r="A979" s="103" t="s">
        <v>792</v>
      </c>
      <c r="B979"/>
    </row>
    <row r="980" spans="1:2">
      <c r="A980" s="103" t="s">
        <v>794</v>
      </c>
      <c r="B980"/>
    </row>
    <row r="981" spans="1:2">
      <c r="A981" s="103" t="s">
        <v>793</v>
      </c>
      <c r="B981"/>
    </row>
    <row r="982" spans="1:2">
      <c r="A982" s="103" t="s">
        <v>795</v>
      </c>
      <c r="B982"/>
    </row>
    <row r="983" spans="1:2">
      <c r="A983" s="103" t="s">
        <v>797</v>
      </c>
      <c r="B983"/>
    </row>
    <row r="984" spans="1:2">
      <c r="A984" s="96" t="s">
        <v>902</v>
      </c>
      <c r="B984"/>
    </row>
    <row r="985" spans="1:2">
      <c r="A985" s="103" t="s">
        <v>915</v>
      </c>
      <c r="B985"/>
    </row>
    <row r="986" spans="1:2">
      <c r="A986" s="103" t="s">
        <v>923</v>
      </c>
      <c r="B986"/>
    </row>
    <row r="987" spans="1:2">
      <c r="A987" s="103" t="s">
        <v>840</v>
      </c>
      <c r="B987"/>
    </row>
    <row r="988" spans="1:2">
      <c r="A988" s="103" t="s">
        <v>302</v>
      </c>
      <c r="B988"/>
    </row>
    <row r="989" spans="1:2">
      <c r="A989" s="103" t="s">
        <v>903</v>
      </c>
      <c r="B989"/>
    </row>
    <row r="990" spans="1:2">
      <c r="A990" s="103" t="s">
        <v>911</v>
      </c>
      <c r="B990"/>
    </row>
    <row r="991" spans="1:2">
      <c r="A991" s="103" t="s">
        <v>912</v>
      </c>
      <c r="B991"/>
    </row>
    <row r="992" spans="1:2">
      <c r="A992" s="103" t="s">
        <v>412</v>
      </c>
      <c r="B992"/>
    </row>
    <row r="993" spans="1:2">
      <c r="A993" s="103" t="s">
        <v>907</v>
      </c>
      <c r="B993"/>
    </row>
    <row r="994" spans="1:2">
      <c r="A994" s="103" t="s">
        <v>913</v>
      </c>
      <c r="B994"/>
    </row>
    <row r="995" spans="1:2">
      <c r="A995" s="103" t="s">
        <v>922</v>
      </c>
      <c r="B995"/>
    </row>
    <row r="996" spans="1:2">
      <c r="A996" s="103" t="s">
        <v>904</v>
      </c>
      <c r="B996"/>
    </row>
    <row r="997" spans="1:2">
      <c r="A997" s="103" t="s">
        <v>905</v>
      </c>
      <c r="B997"/>
    </row>
    <row r="998" spans="1:2">
      <c r="A998" s="103" t="s">
        <v>910</v>
      </c>
      <c r="B998"/>
    </row>
    <row r="999" spans="1:2">
      <c r="A999" s="103" t="s">
        <v>917</v>
      </c>
      <c r="B999"/>
    </row>
    <row r="1000" spans="1:2">
      <c r="A1000" s="103" t="s">
        <v>918</v>
      </c>
      <c r="B1000"/>
    </row>
    <row r="1001" spans="1:2">
      <c r="A1001" s="103" t="s">
        <v>909</v>
      </c>
      <c r="B1001"/>
    </row>
    <row r="1002" spans="1:2">
      <c r="A1002" s="103" t="s">
        <v>921</v>
      </c>
      <c r="B1002"/>
    </row>
    <row r="1003" spans="1:2">
      <c r="A1003" s="103" t="s">
        <v>919</v>
      </c>
      <c r="B1003"/>
    </row>
    <row r="1004" spans="1:2">
      <c r="A1004" s="96" t="s">
        <v>869</v>
      </c>
      <c r="B1004"/>
    </row>
    <row r="1005" spans="1:2">
      <c r="A1005" s="103" t="s">
        <v>881</v>
      </c>
      <c r="B1005"/>
    </row>
    <row r="1006" spans="1:2">
      <c r="A1006" s="103" t="s">
        <v>879</v>
      </c>
      <c r="B1006"/>
    </row>
    <row r="1007" spans="1:2">
      <c r="A1007" s="103" t="s">
        <v>882</v>
      </c>
      <c r="B1007"/>
    </row>
    <row r="1008" spans="1:2">
      <c r="A1008" s="103" t="s">
        <v>870</v>
      </c>
      <c r="B1008"/>
    </row>
    <row r="1009" spans="1:2">
      <c r="A1009" s="103" t="s">
        <v>872</v>
      </c>
      <c r="B1009"/>
    </row>
    <row r="1010" spans="1:2">
      <c r="A1010" s="103" t="s">
        <v>876</v>
      </c>
      <c r="B1010"/>
    </row>
    <row r="1011" spans="1:2">
      <c r="A1011" s="103" t="s">
        <v>884</v>
      </c>
      <c r="B1011"/>
    </row>
    <row r="1012" spans="1:2">
      <c r="A1012" s="103" t="s">
        <v>878</v>
      </c>
      <c r="B1012"/>
    </row>
    <row r="1013" spans="1:2">
      <c r="A1013" s="103" t="s">
        <v>874</v>
      </c>
      <c r="B1013"/>
    </row>
    <row r="1014" spans="1:2">
      <c r="A1014" s="96" t="s">
        <v>1087</v>
      </c>
      <c r="B1014"/>
    </row>
    <row r="1015" spans="1:2">
      <c r="A1015" s="103" t="s">
        <v>1089</v>
      </c>
      <c r="B1015"/>
    </row>
    <row r="1016" spans="1:2">
      <c r="A1016" s="103" t="s">
        <v>1090</v>
      </c>
      <c r="B1016"/>
    </row>
    <row r="1017" spans="1:2">
      <c r="A1017" s="103" t="s">
        <v>1093</v>
      </c>
      <c r="B1017"/>
    </row>
    <row r="1018" spans="1:2">
      <c r="A1018" s="103" t="s">
        <v>704</v>
      </c>
      <c r="B1018"/>
    </row>
    <row r="1019" spans="1:2">
      <c r="A1019" s="103" t="s">
        <v>372</v>
      </c>
      <c r="B1019"/>
    </row>
    <row r="1020" spans="1:2">
      <c r="A1020" s="103" t="s">
        <v>1094</v>
      </c>
      <c r="B1020"/>
    </row>
    <row r="1021" spans="1:2">
      <c r="A1021" s="103" t="s">
        <v>1092</v>
      </c>
      <c r="B1021"/>
    </row>
    <row r="1022" spans="1:2">
      <c r="A1022" s="103" t="s">
        <v>1088</v>
      </c>
      <c r="B1022"/>
    </row>
    <row r="1023" spans="1:2">
      <c r="A1023" s="103" t="s">
        <v>1091</v>
      </c>
      <c r="B1023"/>
    </row>
    <row r="1024" spans="1:2">
      <c r="A1024" s="103" t="s">
        <v>933</v>
      </c>
      <c r="B1024"/>
    </row>
    <row r="1025" spans="1:2">
      <c r="A1025" s="96" t="s">
        <v>1203</v>
      </c>
      <c r="B1025"/>
    </row>
    <row r="1026" spans="1:2">
      <c r="A1026" s="103" t="s">
        <v>100</v>
      </c>
      <c r="B1026"/>
    </row>
    <row r="1027" spans="1:2">
      <c r="A1027" s="96" t="s">
        <v>1116</v>
      </c>
      <c r="B1027"/>
    </row>
    <row r="1028" spans="1:2">
      <c r="A1028" s="103" t="s">
        <v>1129</v>
      </c>
      <c r="B1028"/>
    </row>
    <row r="1029" spans="1:2">
      <c r="A1029" s="103" t="s">
        <v>1121</v>
      </c>
      <c r="B1029"/>
    </row>
    <row r="1030" spans="1:2">
      <c r="A1030" s="103" t="s">
        <v>1124</v>
      </c>
      <c r="B1030"/>
    </row>
    <row r="1031" spans="1:2">
      <c r="A1031" s="103" t="s">
        <v>1133</v>
      </c>
      <c r="B1031"/>
    </row>
    <row r="1032" spans="1:2">
      <c r="A1032" s="103" t="s">
        <v>1131</v>
      </c>
      <c r="B1032"/>
    </row>
    <row r="1033" spans="1:2">
      <c r="A1033" s="103" t="s">
        <v>1126</v>
      </c>
      <c r="B1033"/>
    </row>
    <row r="1034" spans="1:2">
      <c r="A1034" s="103" t="s">
        <v>1123</v>
      </c>
      <c r="B1034"/>
    </row>
    <row r="1035" spans="1:2">
      <c r="A1035" s="103" t="s">
        <v>1117</v>
      </c>
      <c r="B1035"/>
    </row>
    <row r="1036" spans="1:2">
      <c r="A1036" s="103" t="s">
        <v>1127</v>
      </c>
      <c r="B1036"/>
    </row>
    <row r="1037" spans="1:2">
      <c r="A1037" s="103" t="s">
        <v>1119</v>
      </c>
      <c r="B1037"/>
    </row>
    <row r="1038" spans="1:2">
      <c r="A1038" s="96" t="s">
        <v>1255</v>
      </c>
      <c r="B1038"/>
    </row>
    <row r="1039" spans="1:2">
      <c r="A1039" s="103" t="s">
        <v>1255</v>
      </c>
      <c r="B1039"/>
    </row>
    <row r="1040" spans="1:2">
      <c r="A1040" s="96" t="s">
        <v>1256</v>
      </c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1567" spans="2:2">
      <c r="B1567"/>
    </row>
    <row r="1568" spans="2:2">
      <c r="B1568"/>
    </row>
    <row r="1569" spans="2:2">
      <c r="B1569"/>
    </row>
    <row r="1570" spans="2:2">
      <c r="B1570"/>
    </row>
    <row r="1571" spans="2:2">
      <c r="B1571"/>
    </row>
    <row r="1572" spans="2:2">
      <c r="B1572"/>
    </row>
    <row r="1573" spans="2:2">
      <c r="B1573"/>
    </row>
    <row r="1574" spans="2:2">
      <c r="B1574"/>
    </row>
    <row r="1575" spans="2:2">
      <c r="B1575"/>
    </row>
    <row r="1576" spans="2:2">
      <c r="B1576"/>
    </row>
    <row r="1577" spans="2:2">
      <c r="B1577"/>
    </row>
    <row r="1578" spans="2:2">
      <c r="B1578"/>
    </row>
    <row r="1579" spans="2:2">
      <c r="B1579"/>
    </row>
    <row r="1580" spans="2:2">
      <c r="B1580"/>
    </row>
    <row r="1581" spans="2:2">
      <c r="B1581"/>
    </row>
    <row r="1582" spans="2:2">
      <c r="B1582"/>
    </row>
    <row r="1583" spans="2:2">
      <c r="B1583"/>
    </row>
    <row r="1584" spans="2:2">
      <c r="B1584"/>
    </row>
    <row r="1585" spans="2:2">
      <c r="B1585"/>
    </row>
    <row r="1586" spans="2:2">
      <c r="B1586"/>
    </row>
    <row r="1587" spans="2:2">
      <c r="B1587"/>
    </row>
    <row r="1588" spans="2:2">
      <c r="B1588"/>
    </row>
    <row r="1589" spans="2:2">
      <c r="B1589"/>
    </row>
    <row r="1590" spans="2:2">
      <c r="B1590"/>
    </row>
    <row r="1591" spans="2:2">
      <c r="B1591"/>
    </row>
    <row r="1592" spans="2:2">
      <c r="B1592"/>
    </row>
    <row r="1593" spans="2:2">
      <c r="B1593"/>
    </row>
    <row r="1594" spans="2:2">
      <c r="B1594"/>
    </row>
    <row r="1595" spans="2:2">
      <c r="B1595"/>
    </row>
    <row r="1596" spans="2:2">
      <c r="B1596"/>
    </row>
    <row r="1597" spans="2:2">
      <c r="B1597"/>
    </row>
    <row r="1598" spans="2:2">
      <c r="B1598"/>
    </row>
    <row r="1599" spans="2:2">
      <c r="B1599"/>
    </row>
    <row r="1600" spans="2:2">
      <c r="B1600"/>
    </row>
    <row r="1601" spans="2:2">
      <c r="B1601"/>
    </row>
    <row r="1602" spans="2:2">
      <c r="B1602"/>
    </row>
    <row r="1603" spans="2:2">
      <c r="B1603"/>
    </row>
    <row r="1604" spans="2:2">
      <c r="B1604"/>
    </row>
    <row r="1605" spans="2:2">
      <c r="B1605"/>
    </row>
    <row r="1606" spans="2:2">
      <c r="B1606"/>
    </row>
    <row r="1607" spans="2:2">
      <c r="B1607"/>
    </row>
    <row r="1608" spans="2:2">
      <c r="B1608"/>
    </row>
    <row r="1609" spans="2:2">
      <c r="B1609"/>
    </row>
    <row r="1610" spans="2:2">
      <c r="B1610"/>
    </row>
    <row r="1611" spans="2:2">
      <c r="B1611"/>
    </row>
    <row r="1612" spans="2:2">
      <c r="B1612"/>
    </row>
    <row r="1613" spans="2:2">
      <c r="B1613"/>
    </row>
    <row r="1614" spans="2:2">
      <c r="B1614"/>
    </row>
    <row r="1615" spans="2:2">
      <c r="B1615"/>
    </row>
    <row r="1616" spans="2:2">
      <c r="B1616"/>
    </row>
    <row r="1617" spans="2:2">
      <c r="B1617"/>
    </row>
    <row r="1618" spans="2:2">
      <c r="B1618"/>
    </row>
    <row r="1619" spans="2:2">
      <c r="B1619"/>
    </row>
    <row r="1620" spans="2:2">
      <c r="B1620"/>
    </row>
    <row r="1621" spans="2:2">
      <c r="B1621"/>
    </row>
    <row r="1622" spans="2:2">
      <c r="B1622"/>
    </row>
    <row r="1623" spans="2:2">
      <c r="B1623"/>
    </row>
    <row r="1624" spans="2:2">
      <c r="B1624"/>
    </row>
    <row r="1625" spans="2:2">
      <c r="B1625"/>
    </row>
    <row r="1626" spans="2:2">
      <c r="B1626"/>
    </row>
    <row r="1627" spans="2:2">
      <c r="B1627"/>
    </row>
    <row r="1628" spans="2:2">
      <c r="B1628"/>
    </row>
    <row r="1629" spans="2:2">
      <c r="B1629"/>
    </row>
    <row r="1630" spans="2:2">
      <c r="B1630"/>
    </row>
    <row r="1631" spans="2:2">
      <c r="B1631"/>
    </row>
    <row r="1632" spans="2:2">
      <c r="B1632"/>
    </row>
    <row r="1633" spans="2:2">
      <c r="B1633"/>
    </row>
    <row r="1634" spans="2:2">
      <c r="B1634"/>
    </row>
    <row r="1635" spans="2:2">
      <c r="B1635"/>
    </row>
    <row r="1636" spans="2:2">
      <c r="B1636"/>
    </row>
    <row r="1637" spans="2:2">
      <c r="B1637"/>
    </row>
    <row r="1638" spans="2:2">
      <c r="B1638"/>
    </row>
    <row r="1639" spans="2:2">
      <c r="B1639"/>
    </row>
    <row r="1640" spans="2:2">
      <c r="B1640"/>
    </row>
    <row r="1641" spans="2:2">
      <c r="B1641"/>
    </row>
    <row r="1642" spans="2:2">
      <c r="B1642"/>
    </row>
    <row r="1643" spans="2:2">
      <c r="B1643"/>
    </row>
    <row r="1644" spans="2:2">
      <c r="B1644"/>
    </row>
    <row r="1645" spans="2:2">
      <c r="B1645"/>
    </row>
    <row r="1646" spans="2:2">
      <c r="B1646"/>
    </row>
    <row r="1647" spans="2:2">
      <c r="B1647"/>
    </row>
    <row r="1648" spans="2:2">
      <c r="B1648"/>
    </row>
    <row r="1649" spans="2:2">
      <c r="B1649"/>
    </row>
    <row r="1650" spans="2:2">
      <c r="B1650"/>
    </row>
    <row r="1651" spans="2:2">
      <c r="B1651"/>
    </row>
    <row r="1652" spans="2:2">
      <c r="B1652"/>
    </row>
    <row r="1653" spans="2:2">
      <c r="B1653"/>
    </row>
    <row r="1654" spans="2:2">
      <c r="B1654"/>
    </row>
    <row r="1655" spans="2:2">
      <c r="B1655"/>
    </row>
    <row r="1656" spans="2:2">
      <c r="B1656"/>
    </row>
    <row r="1657" spans="2:2">
      <c r="B1657"/>
    </row>
    <row r="1658" spans="2:2">
      <c r="B1658"/>
    </row>
    <row r="1659" spans="2:2">
      <c r="B1659"/>
    </row>
    <row r="1660" spans="2:2">
      <c r="B1660"/>
    </row>
    <row r="1661" spans="2:2">
      <c r="B1661"/>
    </row>
    <row r="1662" spans="2:2">
      <c r="B1662"/>
    </row>
    <row r="1663" spans="2:2">
      <c r="B1663"/>
    </row>
    <row r="1664" spans="2:2">
      <c r="B1664"/>
    </row>
    <row r="1665" spans="2:2">
      <c r="B1665"/>
    </row>
    <row r="1666" spans="2:2">
      <c r="B1666"/>
    </row>
    <row r="1667" spans="2:2">
      <c r="B1667"/>
    </row>
    <row r="1668" spans="2:2">
      <c r="B1668"/>
    </row>
    <row r="1669" spans="2:2">
      <c r="B1669"/>
    </row>
    <row r="1670" spans="2:2">
      <c r="B1670"/>
    </row>
    <row r="1671" spans="2:2">
      <c r="B1671"/>
    </row>
    <row r="1672" spans="2:2">
      <c r="B1672"/>
    </row>
    <row r="1673" spans="2:2">
      <c r="B1673"/>
    </row>
    <row r="1674" spans="2:2">
      <c r="B1674"/>
    </row>
    <row r="1675" spans="2:2">
      <c r="B1675"/>
    </row>
    <row r="1676" spans="2:2">
      <c r="B1676"/>
    </row>
    <row r="1677" spans="2:2">
      <c r="B1677"/>
    </row>
    <row r="1678" spans="2:2">
      <c r="B1678"/>
    </row>
    <row r="1679" spans="2:2">
      <c r="B1679"/>
    </row>
    <row r="1680" spans="2:2">
      <c r="B1680"/>
    </row>
    <row r="1681" spans="2:2">
      <c r="B1681"/>
    </row>
    <row r="1682" spans="2:2">
      <c r="B1682"/>
    </row>
    <row r="1683" spans="2:2">
      <c r="B1683"/>
    </row>
    <row r="1684" spans="2:2">
      <c r="B1684"/>
    </row>
    <row r="1685" spans="2:2">
      <c r="B1685"/>
    </row>
    <row r="1686" spans="2:2">
      <c r="B1686"/>
    </row>
    <row r="1687" spans="2:2">
      <c r="B1687"/>
    </row>
    <row r="1688" spans="2:2">
      <c r="B1688"/>
    </row>
    <row r="1689" spans="2:2">
      <c r="B1689"/>
    </row>
    <row r="1690" spans="2:2">
      <c r="B1690"/>
    </row>
    <row r="1691" spans="2:2">
      <c r="B1691"/>
    </row>
    <row r="1692" spans="2:2">
      <c r="B1692"/>
    </row>
    <row r="1693" spans="2:2">
      <c r="B1693"/>
    </row>
    <row r="1694" spans="2:2">
      <c r="B1694"/>
    </row>
    <row r="1695" spans="2:2">
      <c r="B1695"/>
    </row>
    <row r="1696" spans="2:2">
      <c r="B1696"/>
    </row>
    <row r="1697" spans="2:2">
      <c r="B1697"/>
    </row>
    <row r="1698" spans="2:2">
      <c r="B1698"/>
    </row>
    <row r="1699" spans="2:2">
      <c r="B1699"/>
    </row>
    <row r="1700" spans="2:2">
      <c r="B1700"/>
    </row>
    <row r="1701" spans="2:2">
      <c r="B1701"/>
    </row>
    <row r="1702" spans="2:2">
      <c r="B1702"/>
    </row>
    <row r="1703" spans="2:2">
      <c r="B1703"/>
    </row>
    <row r="1704" spans="2:2">
      <c r="B1704"/>
    </row>
    <row r="1705" spans="2:2">
      <c r="B1705"/>
    </row>
    <row r="1706" spans="2:2">
      <c r="B1706"/>
    </row>
    <row r="1707" spans="2:2">
      <c r="B1707"/>
    </row>
    <row r="1708" spans="2:2">
      <c r="B1708"/>
    </row>
    <row r="1709" spans="2:2">
      <c r="B1709"/>
    </row>
    <row r="1710" spans="2:2">
      <c r="B1710"/>
    </row>
    <row r="1711" spans="2:2">
      <c r="B1711"/>
    </row>
    <row r="1712" spans="2:2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2419" spans="2:2">
      <c r="B2419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  <row r="2783" spans="2:2">
      <c r="B2783"/>
    </row>
    <row r="2784" spans="2:2">
      <c r="B2784"/>
    </row>
    <row r="2785" spans="2:2">
      <c r="B2785"/>
    </row>
    <row r="2786" spans="2:2">
      <c r="B2786"/>
    </row>
    <row r="2787" spans="2:2">
      <c r="B2787"/>
    </row>
    <row r="2788" spans="2:2">
      <c r="B2788"/>
    </row>
    <row r="2789" spans="2:2">
      <c r="B2789"/>
    </row>
    <row r="2790" spans="2:2">
      <c r="B2790"/>
    </row>
    <row r="2791" spans="2:2">
      <c r="B2791"/>
    </row>
    <row r="2792" spans="2:2">
      <c r="B2792"/>
    </row>
    <row r="2793" spans="2:2">
      <c r="B2793"/>
    </row>
    <row r="2794" spans="2:2">
      <c r="B2794"/>
    </row>
    <row r="2795" spans="2:2">
      <c r="B2795"/>
    </row>
    <row r="2796" spans="2:2">
      <c r="B2796"/>
    </row>
    <row r="2797" spans="2:2">
      <c r="B2797"/>
    </row>
    <row r="2798" spans="2:2">
      <c r="B2798"/>
    </row>
    <row r="2799" spans="2:2">
      <c r="B2799"/>
    </row>
    <row r="2800" spans="2:2">
      <c r="B2800"/>
    </row>
    <row r="2801" spans="2:2">
      <c r="B2801"/>
    </row>
    <row r="2802" spans="2:2">
      <c r="B2802"/>
    </row>
    <row r="2803" spans="2:2">
      <c r="B2803"/>
    </row>
    <row r="2804" spans="2:2">
      <c r="B2804"/>
    </row>
    <row r="2805" spans="2:2">
      <c r="B2805"/>
    </row>
    <row r="2806" spans="2:2">
      <c r="B2806"/>
    </row>
    <row r="2807" spans="2:2">
      <c r="B2807"/>
    </row>
    <row r="2808" spans="2:2">
      <c r="B2808"/>
    </row>
    <row r="2809" spans="2:2">
      <c r="B2809"/>
    </row>
    <row r="2810" spans="2:2">
      <c r="B2810"/>
    </row>
    <row r="2811" spans="2:2">
      <c r="B2811"/>
    </row>
    <row r="2812" spans="2:2">
      <c r="B2812"/>
    </row>
    <row r="2813" spans="2:2">
      <c r="B2813"/>
    </row>
    <row r="2814" spans="2:2">
      <c r="B2814"/>
    </row>
    <row r="2815" spans="2:2">
      <c r="B2815"/>
    </row>
    <row r="2816" spans="2:2">
      <c r="B2816"/>
    </row>
    <row r="2817" spans="2:2">
      <c r="B2817"/>
    </row>
    <row r="2818" spans="2:2">
      <c r="B2818"/>
    </row>
    <row r="2819" spans="2:2">
      <c r="B2819"/>
    </row>
    <row r="2820" spans="2:2">
      <c r="B2820"/>
    </row>
    <row r="2821" spans="2:2">
      <c r="B2821"/>
    </row>
    <row r="2822" spans="2:2">
      <c r="B2822"/>
    </row>
    <row r="2823" spans="2:2">
      <c r="B2823"/>
    </row>
    <row r="2824" spans="2:2">
      <c r="B2824"/>
    </row>
    <row r="2825" spans="2:2">
      <c r="B2825"/>
    </row>
    <row r="2826" spans="2:2">
      <c r="B2826"/>
    </row>
    <row r="2827" spans="2:2">
      <c r="B2827"/>
    </row>
    <row r="2828" spans="2:2">
      <c r="B2828"/>
    </row>
    <row r="2829" spans="2:2">
      <c r="B2829"/>
    </row>
    <row r="2830" spans="2:2">
      <c r="B2830"/>
    </row>
    <row r="2831" spans="2:2">
      <c r="B2831"/>
    </row>
    <row r="2832" spans="2:2">
      <c r="B2832"/>
    </row>
    <row r="2833" spans="2:2">
      <c r="B2833"/>
    </row>
    <row r="2834" spans="2:2">
      <c r="B2834"/>
    </row>
    <row r="2835" spans="2:2">
      <c r="B2835"/>
    </row>
    <row r="2836" spans="2:2">
      <c r="B2836"/>
    </row>
    <row r="2837" spans="2:2">
      <c r="B2837"/>
    </row>
    <row r="2838" spans="2:2">
      <c r="B2838"/>
    </row>
    <row r="2839" spans="2:2">
      <c r="B2839"/>
    </row>
    <row r="2840" spans="2:2">
      <c r="B2840"/>
    </row>
    <row r="2841" spans="2:2">
      <c r="B2841"/>
    </row>
    <row r="2842" spans="2:2">
      <c r="B2842"/>
    </row>
    <row r="2843" spans="2:2">
      <c r="B2843"/>
    </row>
    <row r="2844" spans="2:2">
      <c r="B2844"/>
    </row>
    <row r="2845" spans="2:2">
      <c r="B2845"/>
    </row>
    <row r="2846" spans="2:2">
      <c r="B2846"/>
    </row>
    <row r="2847" spans="2:2">
      <c r="B2847"/>
    </row>
    <row r="2848" spans="2:2">
      <c r="B2848"/>
    </row>
    <row r="2849" spans="2:2">
      <c r="B2849"/>
    </row>
    <row r="2850" spans="2:2">
      <c r="B2850"/>
    </row>
    <row r="2851" spans="2:2">
      <c r="B2851"/>
    </row>
    <row r="2852" spans="2:2">
      <c r="B2852"/>
    </row>
    <row r="2853" spans="2:2">
      <c r="B2853"/>
    </row>
    <row r="2854" spans="2:2">
      <c r="B2854"/>
    </row>
    <row r="2855" spans="2:2">
      <c r="B2855"/>
    </row>
    <row r="2856" spans="2:2">
      <c r="B2856"/>
    </row>
    <row r="2857" spans="2:2">
      <c r="B2857"/>
    </row>
    <row r="2858" spans="2:2">
      <c r="B2858"/>
    </row>
    <row r="2859" spans="2:2">
      <c r="B2859"/>
    </row>
    <row r="2860" spans="2:2">
      <c r="B2860"/>
    </row>
    <row r="2861" spans="2:2">
      <c r="B2861"/>
    </row>
    <row r="2862" spans="2:2">
      <c r="B2862"/>
    </row>
    <row r="2863" spans="2:2">
      <c r="B2863"/>
    </row>
    <row r="2864" spans="2:2">
      <c r="B2864"/>
    </row>
    <row r="2865" spans="2:2">
      <c r="B2865"/>
    </row>
    <row r="2866" spans="2:2">
      <c r="B2866"/>
    </row>
    <row r="2867" spans="2:2">
      <c r="B2867"/>
    </row>
    <row r="2868" spans="2:2">
      <c r="B2868"/>
    </row>
    <row r="2869" spans="2:2">
      <c r="B2869"/>
    </row>
    <row r="2870" spans="2:2">
      <c r="B2870"/>
    </row>
    <row r="2871" spans="2:2">
      <c r="B2871"/>
    </row>
    <row r="2872" spans="2:2">
      <c r="B2872"/>
    </row>
    <row r="2873" spans="2:2">
      <c r="B2873"/>
    </row>
    <row r="2874" spans="2:2">
      <c r="B2874"/>
    </row>
    <row r="2875" spans="2:2">
      <c r="B2875"/>
    </row>
    <row r="2876" spans="2:2">
      <c r="B2876"/>
    </row>
    <row r="2877" spans="2:2">
      <c r="B2877"/>
    </row>
    <row r="2878" spans="2:2">
      <c r="B2878"/>
    </row>
    <row r="2879" spans="2:2">
      <c r="B2879"/>
    </row>
    <row r="2880" spans="2:2">
      <c r="B2880"/>
    </row>
    <row r="2881" spans="2:2">
      <c r="B2881"/>
    </row>
    <row r="2882" spans="2:2">
      <c r="B2882"/>
    </row>
    <row r="2883" spans="2:2">
      <c r="B2883"/>
    </row>
    <row r="2884" spans="2:2">
      <c r="B2884"/>
    </row>
    <row r="2885" spans="2:2">
      <c r="B2885"/>
    </row>
    <row r="2886" spans="2:2">
      <c r="B2886"/>
    </row>
    <row r="2887" spans="2:2">
      <c r="B2887"/>
    </row>
    <row r="2888" spans="2:2">
      <c r="B2888"/>
    </row>
    <row r="2889" spans="2:2">
      <c r="B2889"/>
    </row>
    <row r="2890" spans="2:2">
      <c r="B2890"/>
    </row>
    <row r="2891" spans="2:2">
      <c r="B2891"/>
    </row>
    <row r="2892" spans="2:2">
      <c r="B2892"/>
    </row>
    <row r="2893" spans="2:2">
      <c r="B2893"/>
    </row>
    <row r="2894" spans="2:2">
      <c r="B2894"/>
    </row>
    <row r="2895" spans="2:2">
      <c r="B2895"/>
    </row>
    <row r="2896" spans="2:2">
      <c r="B2896"/>
    </row>
    <row r="2897" spans="2:2">
      <c r="B2897"/>
    </row>
    <row r="2898" spans="2:2">
      <c r="B2898"/>
    </row>
    <row r="2899" spans="2:2">
      <c r="B2899"/>
    </row>
    <row r="2900" spans="2:2">
      <c r="B2900"/>
    </row>
    <row r="2901" spans="2:2">
      <c r="B2901"/>
    </row>
    <row r="2902" spans="2:2">
      <c r="B2902"/>
    </row>
    <row r="2903" spans="2:2">
      <c r="B2903"/>
    </row>
    <row r="2904" spans="2:2">
      <c r="B2904"/>
    </row>
    <row r="2905" spans="2:2">
      <c r="B2905"/>
    </row>
    <row r="2906" spans="2:2">
      <c r="B2906"/>
    </row>
    <row r="2907" spans="2:2">
      <c r="B2907"/>
    </row>
    <row r="2908" spans="2:2">
      <c r="B2908"/>
    </row>
    <row r="2909" spans="2:2">
      <c r="B2909"/>
    </row>
    <row r="2910" spans="2:2">
      <c r="B2910"/>
    </row>
    <row r="2911" spans="2:2">
      <c r="B2911"/>
    </row>
    <row r="2912" spans="2:2">
      <c r="B2912"/>
    </row>
    <row r="2913" spans="2:2">
      <c r="B2913"/>
    </row>
    <row r="2914" spans="2:2">
      <c r="B2914"/>
    </row>
    <row r="2915" spans="2:2">
      <c r="B2915"/>
    </row>
    <row r="2916" spans="2:2">
      <c r="B2916"/>
    </row>
    <row r="2917" spans="2:2">
      <c r="B2917"/>
    </row>
    <row r="2918" spans="2:2">
      <c r="B2918"/>
    </row>
    <row r="2919" spans="2:2">
      <c r="B2919"/>
    </row>
    <row r="2920" spans="2:2">
      <c r="B2920"/>
    </row>
    <row r="2921" spans="2:2">
      <c r="B2921"/>
    </row>
    <row r="2922" spans="2:2">
      <c r="B2922"/>
    </row>
    <row r="2923" spans="2:2">
      <c r="B2923"/>
    </row>
    <row r="2924" spans="2:2">
      <c r="B2924"/>
    </row>
    <row r="2925" spans="2:2">
      <c r="B2925"/>
    </row>
    <row r="2926" spans="2:2">
      <c r="B2926"/>
    </row>
    <row r="2927" spans="2:2">
      <c r="B2927"/>
    </row>
    <row r="2928" spans="2:2">
      <c r="B2928"/>
    </row>
    <row r="2929" spans="2:2">
      <c r="B2929"/>
    </row>
    <row r="2930" spans="2:2">
      <c r="B2930"/>
    </row>
    <row r="2931" spans="2:2">
      <c r="B2931"/>
    </row>
    <row r="2932" spans="2:2">
      <c r="B2932"/>
    </row>
    <row r="2933" spans="2:2">
      <c r="B2933"/>
    </row>
    <row r="2934" spans="2:2">
      <c r="B2934"/>
    </row>
    <row r="2935" spans="2:2">
      <c r="B2935"/>
    </row>
    <row r="2936" spans="2:2">
      <c r="B2936"/>
    </row>
    <row r="2937" spans="2:2">
      <c r="B2937"/>
    </row>
    <row r="2938" spans="2:2">
      <c r="B2938"/>
    </row>
    <row r="2939" spans="2:2">
      <c r="B2939"/>
    </row>
    <row r="2940" spans="2:2">
      <c r="B2940"/>
    </row>
    <row r="2941" spans="2:2">
      <c r="B2941"/>
    </row>
    <row r="2942" spans="2:2">
      <c r="B2942"/>
    </row>
    <row r="2943" spans="2:2">
      <c r="B2943"/>
    </row>
    <row r="2944" spans="2:2">
      <c r="B2944"/>
    </row>
    <row r="2945" spans="2:2">
      <c r="B2945"/>
    </row>
    <row r="2946" spans="2:2">
      <c r="B2946"/>
    </row>
    <row r="2947" spans="2:2">
      <c r="B2947"/>
    </row>
    <row r="2948" spans="2:2">
      <c r="B2948"/>
    </row>
    <row r="2949" spans="2:2">
      <c r="B2949"/>
    </row>
    <row r="2950" spans="2:2">
      <c r="B2950"/>
    </row>
    <row r="2951" spans="2:2">
      <c r="B2951"/>
    </row>
    <row r="2952" spans="2:2">
      <c r="B2952"/>
    </row>
    <row r="2953" spans="2:2">
      <c r="B2953"/>
    </row>
    <row r="2954" spans="2:2">
      <c r="B2954"/>
    </row>
    <row r="2955" spans="2:2">
      <c r="B2955"/>
    </row>
    <row r="2956" spans="2:2">
      <c r="B2956"/>
    </row>
    <row r="2957" spans="2:2">
      <c r="B2957"/>
    </row>
    <row r="2958" spans="2:2">
      <c r="B2958"/>
    </row>
    <row r="2959" spans="2:2">
      <c r="B2959"/>
    </row>
    <row r="2960" spans="2:2">
      <c r="B2960"/>
    </row>
    <row r="2961" spans="2:2">
      <c r="B2961"/>
    </row>
    <row r="2962" spans="2:2">
      <c r="B2962"/>
    </row>
    <row r="2963" spans="2:2">
      <c r="B2963"/>
    </row>
    <row r="2964" spans="2:2">
      <c r="B2964"/>
    </row>
    <row r="2965" spans="2:2">
      <c r="B2965"/>
    </row>
    <row r="2966" spans="2:2">
      <c r="B2966"/>
    </row>
    <row r="2967" spans="2:2">
      <c r="B2967"/>
    </row>
    <row r="2968" spans="2:2">
      <c r="B2968"/>
    </row>
    <row r="2969" spans="2:2">
      <c r="B2969"/>
    </row>
    <row r="2970" spans="2:2">
      <c r="B2970"/>
    </row>
    <row r="2971" spans="2:2">
      <c r="B2971"/>
    </row>
    <row r="2972" spans="2:2">
      <c r="B2972"/>
    </row>
    <row r="2973" spans="2:2">
      <c r="B2973"/>
    </row>
    <row r="2974" spans="2:2">
      <c r="B2974"/>
    </row>
    <row r="2975" spans="2:2">
      <c r="B2975"/>
    </row>
    <row r="2976" spans="2:2">
      <c r="B2976"/>
    </row>
    <row r="2977" spans="2:2">
      <c r="B2977"/>
    </row>
    <row r="2978" spans="2:2">
      <c r="B2978"/>
    </row>
    <row r="2979" spans="2:2">
      <c r="B2979"/>
    </row>
    <row r="2980" spans="2:2">
      <c r="B2980"/>
    </row>
    <row r="2981" spans="2:2">
      <c r="B2981"/>
    </row>
    <row r="2982" spans="2:2">
      <c r="B2982"/>
    </row>
    <row r="2983" spans="2:2">
      <c r="B2983"/>
    </row>
    <row r="2984" spans="2:2">
      <c r="B2984"/>
    </row>
    <row r="2985" spans="2:2">
      <c r="B2985"/>
    </row>
    <row r="2986" spans="2:2">
      <c r="B2986"/>
    </row>
    <row r="2987" spans="2:2">
      <c r="B2987"/>
    </row>
    <row r="2988" spans="2:2">
      <c r="B2988"/>
    </row>
    <row r="2989" spans="2:2">
      <c r="B2989"/>
    </row>
    <row r="2990" spans="2:2">
      <c r="B2990"/>
    </row>
    <row r="2991" spans="2:2">
      <c r="B2991"/>
    </row>
    <row r="2992" spans="2:2">
      <c r="B2992"/>
    </row>
    <row r="2993" spans="2:2">
      <c r="B2993"/>
    </row>
    <row r="2994" spans="2:2">
      <c r="B2994"/>
    </row>
    <row r="2995" spans="2:2">
      <c r="B2995"/>
    </row>
    <row r="2996" spans="2:2">
      <c r="B2996"/>
    </row>
    <row r="2997" spans="2:2">
      <c r="B2997"/>
    </row>
    <row r="2998" spans="2:2">
      <c r="B2998"/>
    </row>
    <row r="2999" spans="2:2">
      <c r="B2999"/>
    </row>
    <row r="3000" spans="2:2">
      <c r="B3000"/>
    </row>
    <row r="3001" spans="2:2">
      <c r="B3001"/>
    </row>
    <row r="3002" spans="2:2">
      <c r="B3002"/>
    </row>
    <row r="3003" spans="2:2">
      <c r="B3003"/>
    </row>
    <row r="3004" spans="2:2">
      <c r="B3004"/>
    </row>
    <row r="3005" spans="2:2">
      <c r="B3005"/>
    </row>
    <row r="3006" spans="2:2">
      <c r="B3006"/>
    </row>
    <row r="3007" spans="2:2">
      <c r="B3007"/>
    </row>
    <row r="3008" spans="2:2">
      <c r="B3008"/>
    </row>
    <row r="3009" spans="2:2">
      <c r="B3009"/>
    </row>
    <row r="3010" spans="2:2">
      <c r="B3010"/>
    </row>
    <row r="3011" spans="2:2">
      <c r="B3011"/>
    </row>
    <row r="3012" spans="2:2">
      <c r="B3012"/>
    </row>
    <row r="3013" spans="2:2">
      <c r="B3013"/>
    </row>
    <row r="3014" spans="2:2">
      <c r="B3014"/>
    </row>
    <row r="3015" spans="2:2">
      <c r="B3015"/>
    </row>
    <row r="3016" spans="2:2">
      <c r="B3016"/>
    </row>
    <row r="3017" spans="2:2">
      <c r="B3017"/>
    </row>
    <row r="3018" spans="2:2">
      <c r="B3018"/>
    </row>
    <row r="3019" spans="2:2">
      <c r="B3019"/>
    </row>
    <row r="3020" spans="2:2">
      <c r="B3020"/>
    </row>
    <row r="3021" spans="2:2">
      <c r="B3021"/>
    </row>
    <row r="3022" spans="2:2">
      <c r="B3022"/>
    </row>
    <row r="3023" spans="2:2">
      <c r="B3023"/>
    </row>
    <row r="3024" spans="2:2">
      <c r="B3024"/>
    </row>
    <row r="3025" spans="2:2">
      <c r="B3025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/>
    </row>
    <row r="3075" spans="2:2">
      <c r="B3075"/>
    </row>
    <row r="3076" spans="2:2">
      <c r="B3076"/>
    </row>
    <row r="3077" spans="2:2">
      <c r="B3077"/>
    </row>
    <row r="3078" spans="2:2">
      <c r="B3078"/>
    </row>
    <row r="3079" spans="2:2">
      <c r="B3079"/>
    </row>
    <row r="3080" spans="2:2">
      <c r="B3080"/>
    </row>
    <row r="3081" spans="2:2">
      <c r="B3081"/>
    </row>
    <row r="3082" spans="2:2">
      <c r="B3082"/>
    </row>
    <row r="3083" spans="2:2">
      <c r="B3083"/>
    </row>
    <row r="3084" spans="2:2">
      <c r="B3084"/>
    </row>
    <row r="3085" spans="2:2">
      <c r="B3085"/>
    </row>
    <row r="3086" spans="2:2">
      <c r="B3086"/>
    </row>
    <row r="3087" spans="2:2">
      <c r="B3087"/>
    </row>
    <row r="3088" spans="2:2">
      <c r="B3088"/>
    </row>
    <row r="3089" spans="2:2">
      <c r="B3089"/>
    </row>
    <row r="3090" spans="2:2">
      <c r="B3090"/>
    </row>
    <row r="3091" spans="2:2">
      <c r="B3091"/>
    </row>
    <row r="3092" spans="2:2">
      <c r="B3092"/>
    </row>
    <row r="3093" spans="2:2">
      <c r="B3093"/>
    </row>
    <row r="3094" spans="2:2">
      <c r="B3094"/>
    </row>
    <row r="3095" spans="2:2">
      <c r="B3095"/>
    </row>
    <row r="3096" spans="2:2">
      <c r="B3096"/>
    </row>
    <row r="3097" spans="2:2">
      <c r="B3097"/>
    </row>
    <row r="3098" spans="2:2">
      <c r="B3098"/>
    </row>
    <row r="3099" spans="2:2">
      <c r="B3099"/>
    </row>
    <row r="3100" spans="2:2">
      <c r="B3100"/>
    </row>
    <row r="3101" spans="2:2">
      <c r="B3101"/>
    </row>
    <row r="3102" spans="2:2">
      <c r="B3102"/>
    </row>
    <row r="3103" spans="2:2">
      <c r="B3103"/>
    </row>
    <row r="3104" spans="2:2">
      <c r="B3104"/>
    </row>
    <row r="3105" spans="2:2">
      <c r="B3105"/>
    </row>
    <row r="3106" spans="2:2">
      <c r="B3106"/>
    </row>
    <row r="3107" spans="2:2">
      <c r="B3107"/>
    </row>
    <row r="3108" spans="2:2">
      <c r="B3108"/>
    </row>
    <row r="3109" spans="2:2">
      <c r="B3109"/>
    </row>
    <row r="3110" spans="2:2">
      <c r="B3110"/>
    </row>
    <row r="3111" spans="2:2">
      <c r="B3111"/>
    </row>
    <row r="3112" spans="2:2">
      <c r="B3112"/>
    </row>
    <row r="3113" spans="2:2">
      <c r="B3113"/>
    </row>
    <row r="3114" spans="2:2">
      <c r="B3114"/>
    </row>
    <row r="3115" spans="2:2">
      <c r="B3115"/>
    </row>
    <row r="3116" spans="2:2">
      <c r="B3116"/>
    </row>
    <row r="3117" spans="2:2">
      <c r="B3117"/>
    </row>
    <row r="3118" spans="2:2">
      <c r="B3118"/>
    </row>
    <row r="3119" spans="2:2">
      <c r="B3119"/>
    </row>
    <row r="3120" spans="2:2">
      <c r="B3120"/>
    </row>
    <row r="3121" spans="2:2">
      <c r="B3121"/>
    </row>
    <row r="3122" spans="2:2">
      <c r="B3122"/>
    </row>
    <row r="3123" spans="2:2">
      <c r="B3123"/>
    </row>
    <row r="3124" spans="2:2">
      <c r="B3124"/>
    </row>
    <row r="3125" spans="2:2">
      <c r="B3125"/>
    </row>
    <row r="3126" spans="2:2">
      <c r="B3126"/>
    </row>
    <row r="3127" spans="2:2">
      <c r="B3127"/>
    </row>
    <row r="3128" spans="2:2">
      <c r="B3128"/>
    </row>
    <row r="3129" spans="2:2">
      <c r="B3129"/>
    </row>
    <row r="3130" spans="2:2">
      <c r="B3130"/>
    </row>
    <row r="3131" spans="2:2">
      <c r="B3131"/>
    </row>
    <row r="3132" spans="2:2">
      <c r="B3132"/>
    </row>
    <row r="3133" spans="2:2">
      <c r="B3133"/>
    </row>
    <row r="3134" spans="2:2">
      <c r="B3134"/>
    </row>
    <row r="3135" spans="2:2">
      <c r="B3135"/>
    </row>
    <row r="3136" spans="2:2">
      <c r="B3136"/>
    </row>
    <row r="3137" spans="2:2">
      <c r="B3137"/>
    </row>
    <row r="3138" spans="2:2">
      <c r="B3138"/>
    </row>
    <row r="3139" spans="2:2">
      <c r="B3139"/>
    </row>
    <row r="3140" spans="2:2">
      <c r="B3140"/>
    </row>
    <row r="3141" spans="2:2">
      <c r="B3141"/>
    </row>
    <row r="3142" spans="2:2">
      <c r="B3142"/>
    </row>
    <row r="3143" spans="2:2">
      <c r="B3143"/>
    </row>
    <row r="3144" spans="2:2">
      <c r="B3144"/>
    </row>
    <row r="3145" spans="2:2">
      <c r="B3145"/>
    </row>
    <row r="3146" spans="2:2">
      <c r="B3146"/>
    </row>
    <row r="3147" spans="2:2">
      <c r="B3147"/>
    </row>
    <row r="3148" spans="2:2">
      <c r="B3148"/>
    </row>
    <row r="3149" spans="2:2">
      <c r="B3149"/>
    </row>
    <row r="3150" spans="2:2">
      <c r="B3150"/>
    </row>
    <row r="3151" spans="2:2">
      <c r="B3151"/>
    </row>
    <row r="3152" spans="2:2">
      <c r="B3152"/>
    </row>
    <row r="3153" spans="2:2">
      <c r="B3153"/>
    </row>
    <row r="3154" spans="2:2">
      <c r="B3154"/>
    </row>
    <row r="3155" spans="2:2">
      <c r="B3155"/>
    </row>
    <row r="3156" spans="2:2">
      <c r="B3156"/>
    </row>
    <row r="3157" spans="2:2">
      <c r="B3157"/>
    </row>
    <row r="3158" spans="2:2">
      <c r="B3158"/>
    </row>
    <row r="3159" spans="2:2">
      <c r="B3159"/>
    </row>
    <row r="3160" spans="2:2">
      <c r="B3160"/>
    </row>
    <row r="3161" spans="2:2">
      <c r="B3161"/>
    </row>
    <row r="3162" spans="2:2">
      <c r="B3162"/>
    </row>
    <row r="3163" spans="2:2">
      <c r="B3163"/>
    </row>
    <row r="3164" spans="2:2">
      <c r="B3164"/>
    </row>
    <row r="3165" spans="2:2">
      <c r="B3165"/>
    </row>
    <row r="3166" spans="2:2">
      <c r="B3166"/>
    </row>
    <row r="3167" spans="2:2">
      <c r="B3167"/>
    </row>
    <row r="3168" spans="2:2">
      <c r="B3168"/>
    </row>
    <row r="3169" spans="2:2">
      <c r="B3169"/>
    </row>
    <row r="3170" spans="2:2">
      <c r="B3170"/>
    </row>
    <row r="3171" spans="2:2">
      <c r="B3171"/>
    </row>
    <row r="3172" spans="2:2">
      <c r="B3172"/>
    </row>
    <row r="3173" spans="2:2">
      <c r="B3173"/>
    </row>
    <row r="3174" spans="2:2">
      <c r="B3174"/>
    </row>
    <row r="3175" spans="2:2">
      <c r="B3175"/>
    </row>
    <row r="3176" spans="2:2">
      <c r="B3176"/>
    </row>
    <row r="3177" spans="2:2">
      <c r="B3177"/>
    </row>
    <row r="3178" spans="2:2">
      <c r="B3178"/>
    </row>
    <row r="3179" spans="2:2">
      <c r="B3179"/>
    </row>
    <row r="3180" spans="2:2">
      <c r="B3180"/>
    </row>
    <row r="3181" spans="2:2">
      <c r="B3181"/>
    </row>
    <row r="3182" spans="2:2">
      <c r="B3182"/>
    </row>
    <row r="3183" spans="2:2">
      <c r="B3183"/>
    </row>
    <row r="3184" spans="2:2">
      <c r="B3184"/>
    </row>
    <row r="3185" spans="2:2">
      <c r="B3185"/>
    </row>
    <row r="3186" spans="2:2">
      <c r="B3186"/>
    </row>
    <row r="3187" spans="2:2">
      <c r="B3187"/>
    </row>
    <row r="3188" spans="2:2">
      <c r="B3188"/>
    </row>
    <row r="3189" spans="2:2">
      <c r="B3189"/>
    </row>
    <row r="3190" spans="2:2">
      <c r="B3190"/>
    </row>
    <row r="3191" spans="2:2">
      <c r="B3191"/>
    </row>
    <row r="3192" spans="2:2">
      <c r="B3192"/>
    </row>
    <row r="3193" spans="2:2">
      <c r="B3193"/>
    </row>
    <row r="3194" spans="2:2">
      <c r="B3194"/>
    </row>
    <row r="3195" spans="2:2">
      <c r="B3195"/>
    </row>
    <row r="3196" spans="2:2">
      <c r="B3196"/>
    </row>
    <row r="3197" spans="2:2">
      <c r="B3197"/>
    </row>
    <row r="3198" spans="2:2">
      <c r="B3198"/>
    </row>
    <row r="3199" spans="2:2">
      <c r="B3199"/>
    </row>
    <row r="3200" spans="2:2">
      <c r="B3200"/>
    </row>
    <row r="3201" spans="2:2">
      <c r="B3201"/>
    </row>
    <row r="3202" spans="2:2">
      <c r="B3202"/>
    </row>
    <row r="3203" spans="2:2">
      <c r="B3203"/>
    </row>
    <row r="3204" spans="2:2">
      <c r="B3204"/>
    </row>
    <row r="3205" spans="2:2">
      <c r="B3205"/>
    </row>
    <row r="3206" spans="2:2">
      <c r="B3206"/>
    </row>
    <row r="3207" spans="2:2">
      <c r="B3207"/>
    </row>
    <row r="3208" spans="2:2">
      <c r="B3208"/>
    </row>
    <row r="3209" spans="2:2">
      <c r="B3209"/>
    </row>
    <row r="3210" spans="2:2">
      <c r="B3210"/>
    </row>
    <row r="3211" spans="2:2">
      <c r="B3211"/>
    </row>
    <row r="3212" spans="2:2">
      <c r="B3212"/>
    </row>
    <row r="3213" spans="2:2">
      <c r="B3213"/>
    </row>
    <row r="3214" spans="2:2">
      <c r="B3214"/>
    </row>
    <row r="3215" spans="2:2">
      <c r="B3215"/>
    </row>
    <row r="3216" spans="2:2">
      <c r="B3216"/>
    </row>
    <row r="3217" spans="2:2">
      <c r="B3217"/>
    </row>
    <row r="3218" spans="2:2">
      <c r="B3218"/>
    </row>
    <row r="3219" spans="2:2">
      <c r="B3219"/>
    </row>
    <row r="3220" spans="2:2">
      <c r="B3220"/>
    </row>
    <row r="3221" spans="2:2">
      <c r="B3221"/>
    </row>
    <row r="3222" spans="2:2">
      <c r="B3222"/>
    </row>
    <row r="3223" spans="2:2">
      <c r="B3223"/>
    </row>
    <row r="3224" spans="2:2">
      <c r="B3224"/>
    </row>
    <row r="3225" spans="2:2">
      <c r="B3225"/>
    </row>
    <row r="3226" spans="2:2">
      <c r="B3226"/>
    </row>
    <row r="3227" spans="2:2">
      <c r="B3227"/>
    </row>
    <row r="3228" spans="2:2">
      <c r="B3228"/>
    </row>
    <row r="3229" spans="2:2">
      <c r="B3229"/>
    </row>
    <row r="3230" spans="2:2">
      <c r="B3230"/>
    </row>
    <row r="3231" spans="2:2">
      <c r="B3231"/>
    </row>
    <row r="3232" spans="2:2">
      <c r="B3232"/>
    </row>
    <row r="3233" spans="2:2">
      <c r="B3233"/>
    </row>
    <row r="3234" spans="2:2">
      <c r="B3234"/>
    </row>
    <row r="3235" spans="2:2">
      <c r="B3235"/>
    </row>
    <row r="3236" spans="2:2">
      <c r="B3236"/>
    </row>
    <row r="3237" spans="2:2">
      <c r="B3237"/>
    </row>
    <row r="3238" spans="2:2">
      <c r="B3238"/>
    </row>
    <row r="3239" spans="2:2">
      <c r="B3239"/>
    </row>
    <row r="3240" spans="2:2">
      <c r="B3240"/>
    </row>
    <row r="3241" spans="2:2">
      <c r="B3241"/>
    </row>
    <row r="3242" spans="2:2">
      <c r="B3242"/>
    </row>
    <row r="3243" spans="2:2">
      <c r="B3243"/>
    </row>
    <row r="3244" spans="2:2">
      <c r="B3244"/>
    </row>
    <row r="3245" spans="2:2">
      <c r="B3245"/>
    </row>
    <row r="3246" spans="2:2">
      <c r="B3246"/>
    </row>
    <row r="3247" spans="2:2">
      <c r="B3247"/>
    </row>
    <row r="3248" spans="2:2">
      <c r="B3248"/>
    </row>
    <row r="3249" spans="2:2">
      <c r="B3249"/>
    </row>
    <row r="3250" spans="2:2">
      <c r="B3250"/>
    </row>
    <row r="3251" spans="2:2">
      <c r="B3251"/>
    </row>
    <row r="3252" spans="2:2">
      <c r="B3252"/>
    </row>
    <row r="3253" spans="2:2">
      <c r="B3253"/>
    </row>
    <row r="3254" spans="2:2">
      <c r="B3254"/>
    </row>
    <row r="3255" spans="2:2">
      <c r="B3255"/>
    </row>
    <row r="3256" spans="2:2">
      <c r="B3256"/>
    </row>
    <row r="3257" spans="2:2">
      <c r="B3257"/>
    </row>
    <row r="3258" spans="2:2">
      <c r="B3258"/>
    </row>
    <row r="3259" spans="2:2">
      <c r="B3259"/>
    </row>
    <row r="3260" spans="2:2">
      <c r="B3260"/>
    </row>
    <row r="3261" spans="2:2">
      <c r="B3261"/>
    </row>
    <row r="3262" spans="2:2">
      <c r="B3262"/>
    </row>
    <row r="3263" spans="2:2">
      <c r="B3263"/>
    </row>
    <row r="3264" spans="2:2">
      <c r="B3264"/>
    </row>
    <row r="3265" spans="2:2">
      <c r="B3265"/>
    </row>
    <row r="3266" spans="2:2">
      <c r="B3266"/>
    </row>
    <row r="3267" spans="2:2">
      <c r="B3267"/>
    </row>
    <row r="3268" spans="2:2">
      <c r="B3268"/>
    </row>
    <row r="3269" spans="2:2">
      <c r="B3269"/>
    </row>
    <row r="3270" spans="2:2">
      <c r="B3270"/>
    </row>
    <row r="3271" spans="2:2">
      <c r="B3271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  <row r="6424" spans="2:2">
      <c r="B6424"/>
    </row>
    <row r="6425" spans="2:2">
      <c r="B6425"/>
    </row>
    <row r="6426" spans="2:2">
      <c r="B6426"/>
    </row>
    <row r="6427" spans="2:2">
      <c r="B6427"/>
    </row>
    <row r="6428" spans="2:2">
      <c r="B6428"/>
    </row>
    <row r="6429" spans="2:2">
      <c r="B6429"/>
    </row>
    <row r="6430" spans="2:2">
      <c r="B6430"/>
    </row>
    <row r="6431" spans="2:2">
      <c r="B6431"/>
    </row>
    <row r="6432" spans="2:2">
      <c r="B6432"/>
    </row>
    <row r="6433" spans="2:2">
      <c r="B6433"/>
    </row>
    <row r="6434" spans="2:2">
      <c r="B6434"/>
    </row>
    <row r="6435" spans="2:2">
      <c r="B6435"/>
    </row>
    <row r="6436" spans="2:2">
      <c r="B6436"/>
    </row>
    <row r="6437" spans="2:2">
      <c r="B6437"/>
    </row>
    <row r="6438" spans="2:2">
      <c r="B6438"/>
    </row>
    <row r="6439" spans="2:2">
      <c r="B6439"/>
    </row>
    <row r="6440" spans="2:2">
      <c r="B6440"/>
    </row>
    <row r="6441" spans="2:2">
      <c r="B6441"/>
    </row>
    <row r="6442" spans="2:2">
      <c r="B6442"/>
    </row>
    <row r="6443" spans="2:2">
      <c r="B6443"/>
    </row>
    <row r="6444" spans="2:2">
      <c r="B6444"/>
    </row>
    <row r="6445" spans="2:2">
      <c r="B6445"/>
    </row>
    <row r="6446" spans="2:2">
      <c r="B6446"/>
    </row>
    <row r="6447" spans="2:2">
      <c r="B6447"/>
    </row>
    <row r="6448" spans="2:2">
      <c r="B6448"/>
    </row>
    <row r="6449" spans="2:2">
      <c r="B6449"/>
    </row>
    <row r="6450" spans="2:2">
      <c r="B6450"/>
    </row>
    <row r="6451" spans="2:2">
      <c r="B6451"/>
    </row>
    <row r="6452" spans="2:2">
      <c r="B6452"/>
    </row>
    <row r="6453" spans="2:2">
      <c r="B6453"/>
    </row>
    <row r="6454" spans="2:2">
      <c r="B6454"/>
    </row>
    <row r="6455" spans="2:2">
      <c r="B6455"/>
    </row>
    <row r="6456" spans="2:2">
      <c r="B6456"/>
    </row>
    <row r="6457" spans="2:2">
      <c r="B6457"/>
    </row>
    <row r="6458" spans="2:2">
      <c r="B6458"/>
    </row>
    <row r="6459" spans="2:2">
      <c r="B6459"/>
    </row>
    <row r="6460" spans="2:2">
      <c r="B6460"/>
    </row>
    <row r="6461" spans="2:2">
      <c r="B6461"/>
    </row>
    <row r="6462" spans="2:2">
      <c r="B6462"/>
    </row>
    <row r="6463" spans="2:2">
      <c r="B6463"/>
    </row>
    <row r="6464" spans="2:2">
      <c r="B6464"/>
    </row>
    <row r="6465" spans="2:2">
      <c r="B6465"/>
    </row>
    <row r="6466" spans="2:2">
      <c r="B6466"/>
    </row>
    <row r="6467" spans="2:2">
      <c r="B6467"/>
    </row>
    <row r="6468" spans="2:2">
      <c r="B6468"/>
    </row>
    <row r="6469" spans="2:2">
      <c r="B6469"/>
    </row>
    <row r="6470" spans="2:2">
      <c r="B6470"/>
    </row>
    <row r="6471" spans="2:2">
      <c r="B6471"/>
    </row>
    <row r="6472" spans="2:2">
      <c r="B6472"/>
    </row>
    <row r="6473" spans="2:2">
      <c r="B6473"/>
    </row>
    <row r="6474" spans="2:2">
      <c r="B6474"/>
    </row>
    <row r="6475" spans="2:2">
      <c r="B6475"/>
    </row>
    <row r="6476" spans="2:2">
      <c r="B6476"/>
    </row>
    <row r="6477" spans="2:2">
      <c r="B6477"/>
    </row>
    <row r="6478" spans="2:2">
      <c r="B6478"/>
    </row>
    <row r="6479" spans="2:2">
      <c r="B6479"/>
    </row>
    <row r="6480" spans="2:2">
      <c r="B6480"/>
    </row>
    <row r="6481" spans="2:2">
      <c r="B6481"/>
    </row>
    <row r="6482" spans="2:2">
      <c r="B6482"/>
    </row>
    <row r="6483" spans="2:2">
      <c r="B6483"/>
    </row>
    <row r="6484" spans="2:2">
      <c r="B6484"/>
    </row>
    <row r="6485" spans="2:2">
      <c r="B6485"/>
    </row>
    <row r="6486" spans="2:2">
      <c r="B6486"/>
    </row>
    <row r="6487" spans="2:2">
      <c r="B6487"/>
    </row>
    <row r="6488" spans="2:2">
      <c r="B6488"/>
    </row>
    <row r="6489" spans="2:2">
      <c r="B6489"/>
    </row>
    <row r="6490" spans="2:2">
      <c r="B6490"/>
    </row>
    <row r="6491" spans="2:2">
      <c r="B6491"/>
    </row>
    <row r="6492" spans="2:2">
      <c r="B6492"/>
    </row>
    <row r="6493" spans="2:2">
      <c r="B6493"/>
    </row>
    <row r="6494" spans="2:2">
      <c r="B6494"/>
    </row>
    <row r="6495" spans="2:2">
      <c r="B6495"/>
    </row>
    <row r="6496" spans="2:2">
      <c r="B6496"/>
    </row>
    <row r="6497" spans="2:2">
      <c r="B6497"/>
    </row>
    <row r="6498" spans="2:2">
      <c r="B6498"/>
    </row>
    <row r="6499" spans="2:2">
      <c r="B6499"/>
    </row>
    <row r="6500" spans="2:2">
      <c r="B6500"/>
    </row>
    <row r="6501" spans="2:2">
      <c r="B6501"/>
    </row>
    <row r="6502" spans="2:2">
      <c r="B6502"/>
    </row>
    <row r="6503" spans="2:2">
      <c r="B6503"/>
    </row>
    <row r="6504" spans="2:2">
      <c r="B6504"/>
    </row>
    <row r="6505" spans="2:2">
      <c r="B6505"/>
    </row>
    <row r="6506" spans="2:2">
      <c r="B6506"/>
    </row>
    <row r="6507" spans="2:2">
      <c r="B6507"/>
    </row>
    <row r="6508" spans="2:2">
      <c r="B6508"/>
    </row>
    <row r="6509" spans="2:2">
      <c r="B6509"/>
    </row>
    <row r="6510" spans="2:2">
      <c r="B6510"/>
    </row>
    <row r="6511" spans="2:2">
      <c r="B6511"/>
    </row>
    <row r="6512" spans="2:2">
      <c r="B6512"/>
    </row>
    <row r="6513" spans="2:2">
      <c r="B6513"/>
    </row>
    <row r="6514" spans="2:2">
      <c r="B6514"/>
    </row>
    <row r="6515" spans="2:2">
      <c r="B6515"/>
    </row>
    <row r="6516" spans="2:2">
      <c r="B6516"/>
    </row>
    <row r="6517" spans="2:2">
      <c r="B6517"/>
    </row>
    <row r="6518" spans="2:2">
      <c r="B6518"/>
    </row>
    <row r="6519" spans="2:2">
      <c r="B6519"/>
    </row>
    <row r="6520" spans="2:2">
      <c r="B6520"/>
    </row>
    <row r="6521" spans="2:2">
      <c r="B6521"/>
    </row>
    <row r="6522" spans="2:2">
      <c r="B6522"/>
    </row>
    <row r="6523" spans="2:2">
      <c r="B6523"/>
    </row>
    <row r="6524" spans="2:2">
      <c r="B6524"/>
    </row>
    <row r="6525" spans="2:2">
      <c r="B6525"/>
    </row>
    <row r="6526" spans="2:2">
      <c r="B6526"/>
    </row>
    <row r="6527" spans="2:2">
      <c r="B6527"/>
    </row>
    <row r="6528" spans="2:2">
      <c r="B6528"/>
    </row>
    <row r="6529" spans="2:2">
      <c r="B6529"/>
    </row>
    <row r="6530" spans="2:2">
      <c r="B6530"/>
    </row>
    <row r="6531" spans="2:2">
      <c r="B6531"/>
    </row>
    <row r="6532" spans="2:2">
      <c r="B6532"/>
    </row>
    <row r="6533" spans="2:2">
      <c r="B6533"/>
    </row>
    <row r="6534" spans="2:2">
      <c r="B6534"/>
    </row>
    <row r="6535" spans="2:2">
      <c r="B6535"/>
    </row>
    <row r="6536" spans="2:2">
      <c r="B6536"/>
    </row>
    <row r="6537" spans="2:2">
      <c r="B6537"/>
    </row>
    <row r="6538" spans="2:2">
      <c r="B6538"/>
    </row>
    <row r="6539" spans="2:2">
      <c r="B6539"/>
    </row>
    <row r="6540" spans="2:2">
      <c r="B6540"/>
    </row>
    <row r="6541" spans="2:2">
      <c r="B6541"/>
    </row>
    <row r="6542" spans="2:2">
      <c r="B6542"/>
    </row>
    <row r="6543" spans="2:2">
      <c r="B6543"/>
    </row>
    <row r="6544" spans="2:2">
      <c r="B6544"/>
    </row>
    <row r="6545" spans="2:2">
      <c r="B6545"/>
    </row>
    <row r="6546" spans="2:2">
      <c r="B6546"/>
    </row>
    <row r="6547" spans="2:2">
      <c r="B6547"/>
    </row>
    <row r="6548" spans="2:2">
      <c r="B6548"/>
    </row>
    <row r="6549" spans="2:2">
      <c r="B6549"/>
    </row>
    <row r="6550" spans="2:2">
      <c r="B6550"/>
    </row>
    <row r="6551" spans="2:2">
      <c r="B6551"/>
    </row>
    <row r="6552" spans="2:2">
      <c r="B6552"/>
    </row>
    <row r="6553" spans="2:2">
      <c r="B6553"/>
    </row>
    <row r="6554" spans="2:2">
      <c r="B6554"/>
    </row>
    <row r="6555" spans="2:2">
      <c r="B6555"/>
    </row>
    <row r="6556" spans="2:2">
      <c r="B6556"/>
    </row>
    <row r="6557" spans="2:2">
      <c r="B6557"/>
    </row>
    <row r="6558" spans="2:2">
      <c r="B6558"/>
    </row>
    <row r="6559" spans="2:2">
      <c r="B6559"/>
    </row>
    <row r="6560" spans="2:2">
      <c r="B6560"/>
    </row>
    <row r="6561" spans="2:2">
      <c r="B6561"/>
    </row>
    <row r="6562" spans="2:2">
      <c r="B6562"/>
    </row>
    <row r="6563" spans="2:2">
      <c r="B6563"/>
    </row>
    <row r="6564" spans="2:2">
      <c r="B6564"/>
    </row>
    <row r="6565" spans="2:2">
      <c r="B6565"/>
    </row>
    <row r="6566" spans="2:2">
      <c r="B6566"/>
    </row>
    <row r="6567" spans="2:2">
      <c r="B6567"/>
    </row>
    <row r="6568" spans="2:2">
      <c r="B6568"/>
    </row>
    <row r="6569" spans="2:2">
      <c r="B6569"/>
    </row>
    <row r="6570" spans="2:2">
      <c r="B6570"/>
    </row>
    <row r="6571" spans="2:2">
      <c r="B6571"/>
    </row>
    <row r="6572" spans="2:2">
      <c r="B6572"/>
    </row>
    <row r="6573" spans="2:2">
      <c r="B6573"/>
    </row>
    <row r="6574" spans="2:2">
      <c r="B6574"/>
    </row>
    <row r="6575" spans="2:2">
      <c r="B6575"/>
    </row>
    <row r="6576" spans="2:2">
      <c r="B6576"/>
    </row>
    <row r="6577" spans="2:2">
      <c r="B6577"/>
    </row>
    <row r="6578" spans="2:2">
      <c r="B6578"/>
    </row>
    <row r="6579" spans="2:2">
      <c r="B6579"/>
    </row>
    <row r="6580" spans="2:2">
      <c r="B6580"/>
    </row>
    <row r="6581" spans="2:2">
      <c r="B6581"/>
    </row>
    <row r="6582" spans="2:2">
      <c r="B6582"/>
    </row>
    <row r="6583" spans="2:2">
      <c r="B6583"/>
    </row>
    <row r="6584" spans="2:2">
      <c r="B6584"/>
    </row>
    <row r="6585" spans="2:2">
      <c r="B6585"/>
    </row>
    <row r="6586" spans="2:2">
      <c r="B6586"/>
    </row>
    <row r="6587" spans="2:2">
      <c r="B6587"/>
    </row>
    <row r="6588" spans="2:2">
      <c r="B6588"/>
    </row>
    <row r="6589" spans="2:2">
      <c r="B6589"/>
    </row>
    <row r="6590" spans="2:2">
      <c r="B6590"/>
    </row>
    <row r="6591" spans="2:2">
      <c r="B6591"/>
    </row>
    <row r="6592" spans="2:2">
      <c r="B6592"/>
    </row>
    <row r="6593" spans="2:2">
      <c r="B6593"/>
    </row>
    <row r="6594" spans="2:2">
      <c r="B6594"/>
    </row>
    <row r="6595" spans="2:2">
      <c r="B6595"/>
    </row>
    <row r="6596" spans="2:2">
      <c r="B6596"/>
    </row>
    <row r="6597" spans="2:2">
      <c r="B6597"/>
    </row>
    <row r="6598" spans="2:2">
      <c r="B6598"/>
    </row>
    <row r="6599" spans="2:2">
      <c r="B6599"/>
    </row>
    <row r="6600" spans="2:2">
      <c r="B6600"/>
    </row>
    <row r="6601" spans="2:2">
      <c r="B6601"/>
    </row>
    <row r="6602" spans="2:2">
      <c r="B6602"/>
    </row>
    <row r="6603" spans="2:2">
      <c r="B6603"/>
    </row>
    <row r="6604" spans="2:2">
      <c r="B6604"/>
    </row>
    <row r="6605" spans="2:2">
      <c r="B6605"/>
    </row>
    <row r="6606" spans="2:2">
      <c r="B6606"/>
    </row>
    <row r="6607" spans="2:2">
      <c r="B6607"/>
    </row>
    <row r="6608" spans="2:2">
      <c r="B6608"/>
    </row>
    <row r="6609" spans="2:2">
      <c r="B6609"/>
    </row>
    <row r="6610" spans="2:2">
      <c r="B6610"/>
    </row>
    <row r="6611" spans="2:2">
      <c r="B6611"/>
    </row>
    <row r="6612" spans="2:2">
      <c r="B6612"/>
    </row>
    <row r="6613" spans="2:2">
      <c r="B6613"/>
    </row>
    <row r="6614" spans="2:2">
      <c r="B6614"/>
    </row>
    <row r="6615" spans="2:2">
      <c r="B6615"/>
    </row>
    <row r="6616" spans="2:2">
      <c r="B6616"/>
    </row>
    <row r="6617" spans="2:2">
      <c r="B6617"/>
    </row>
    <row r="6618" spans="2:2">
      <c r="B6618"/>
    </row>
    <row r="6619" spans="2:2">
      <c r="B6619"/>
    </row>
    <row r="6620" spans="2:2">
      <c r="B6620"/>
    </row>
    <row r="6621" spans="2:2">
      <c r="B6621"/>
    </row>
    <row r="6622" spans="2:2">
      <c r="B6622"/>
    </row>
    <row r="6623" spans="2:2">
      <c r="B6623"/>
    </row>
    <row r="6624" spans="2:2">
      <c r="B6624"/>
    </row>
    <row r="6625" spans="2:2">
      <c r="B6625"/>
    </row>
    <row r="6626" spans="2:2">
      <c r="B6626"/>
    </row>
    <row r="6627" spans="2:2">
      <c r="B6627"/>
    </row>
    <row r="6628" spans="2:2">
      <c r="B6628"/>
    </row>
    <row r="6629" spans="2:2">
      <c r="B6629"/>
    </row>
    <row r="6630" spans="2:2">
      <c r="B6630"/>
    </row>
    <row r="6631" spans="2:2">
      <c r="B6631"/>
    </row>
    <row r="6632" spans="2:2">
      <c r="B6632"/>
    </row>
    <row r="6633" spans="2:2">
      <c r="B6633"/>
    </row>
    <row r="6634" spans="2:2">
      <c r="B6634"/>
    </row>
    <row r="6635" spans="2:2">
      <c r="B6635"/>
    </row>
    <row r="6636" spans="2:2">
      <c r="B6636"/>
    </row>
    <row r="6637" spans="2:2">
      <c r="B6637"/>
    </row>
    <row r="6638" spans="2:2">
      <c r="B6638"/>
    </row>
    <row r="6639" spans="2:2">
      <c r="B6639"/>
    </row>
    <row r="6640" spans="2:2">
      <c r="B6640"/>
    </row>
    <row r="6641" spans="2:2">
      <c r="B6641"/>
    </row>
    <row r="6642" spans="2:2">
      <c r="B6642"/>
    </row>
    <row r="6643" spans="2:2">
      <c r="B6643"/>
    </row>
    <row r="6644" spans="2:2">
      <c r="B6644"/>
    </row>
    <row r="6645" spans="2:2">
      <c r="B6645"/>
    </row>
    <row r="6646" spans="2:2">
      <c r="B6646"/>
    </row>
    <row r="6647" spans="2:2">
      <c r="B6647"/>
    </row>
    <row r="6648" spans="2:2">
      <c r="B6648"/>
    </row>
    <row r="6649" spans="2:2">
      <c r="B6649"/>
    </row>
    <row r="6650" spans="2:2">
      <c r="B6650"/>
    </row>
    <row r="6651" spans="2:2">
      <c r="B6651"/>
    </row>
    <row r="6652" spans="2:2">
      <c r="B6652"/>
    </row>
    <row r="6653" spans="2:2">
      <c r="B6653"/>
    </row>
    <row r="6654" spans="2:2">
      <c r="B6654"/>
    </row>
    <row r="6655" spans="2:2">
      <c r="B6655"/>
    </row>
    <row r="6656" spans="2:2">
      <c r="B6656"/>
    </row>
    <row r="6657" spans="2:2">
      <c r="B6657"/>
    </row>
    <row r="6658" spans="2:2">
      <c r="B6658"/>
    </row>
    <row r="6659" spans="2:2">
      <c r="B6659"/>
    </row>
    <row r="6660" spans="2:2">
      <c r="B6660"/>
    </row>
    <row r="6661" spans="2:2">
      <c r="B6661"/>
    </row>
    <row r="6662" spans="2:2">
      <c r="B6662"/>
    </row>
    <row r="6663" spans="2:2">
      <c r="B6663"/>
    </row>
    <row r="6664" spans="2:2">
      <c r="B6664"/>
    </row>
    <row r="6665" spans="2:2">
      <c r="B6665"/>
    </row>
    <row r="6666" spans="2:2">
      <c r="B6666"/>
    </row>
    <row r="6667" spans="2:2">
      <c r="B6667"/>
    </row>
    <row r="6668" spans="2:2">
      <c r="B6668"/>
    </row>
    <row r="6669" spans="2:2">
      <c r="B6669"/>
    </row>
    <row r="6670" spans="2:2">
      <c r="B6670"/>
    </row>
    <row r="6671" spans="2:2">
      <c r="B6671"/>
    </row>
    <row r="6672" spans="2:2">
      <c r="B6672"/>
    </row>
    <row r="6673" spans="2:2">
      <c r="B6673"/>
    </row>
    <row r="6674" spans="2:2">
      <c r="B6674"/>
    </row>
    <row r="6675" spans="2:2">
      <c r="B6675"/>
    </row>
    <row r="6676" spans="2:2">
      <c r="B6676"/>
    </row>
    <row r="6677" spans="2:2">
      <c r="B6677"/>
    </row>
    <row r="6678" spans="2:2">
      <c r="B6678"/>
    </row>
    <row r="6679" spans="2:2">
      <c r="B6679"/>
    </row>
    <row r="6680" spans="2:2">
      <c r="B6680"/>
    </row>
    <row r="6681" spans="2:2">
      <c r="B6681"/>
    </row>
    <row r="6682" spans="2:2">
      <c r="B6682"/>
    </row>
    <row r="6683" spans="2:2">
      <c r="B6683"/>
    </row>
    <row r="6684" spans="2:2">
      <c r="B6684"/>
    </row>
    <row r="6685" spans="2:2">
      <c r="B6685"/>
    </row>
    <row r="6686" spans="2:2">
      <c r="B6686"/>
    </row>
    <row r="6687" spans="2:2">
      <c r="B6687"/>
    </row>
    <row r="6688" spans="2:2">
      <c r="B6688"/>
    </row>
    <row r="6689" spans="2:2">
      <c r="B6689"/>
    </row>
    <row r="6690" spans="2:2">
      <c r="B6690"/>
    </row>
    <row r="6691" spans="2:2">
      <c r="B6691"/>
    </row>
    <row r="6692" spans="2:2">
      <c r="B6692"/>
    </row>
    <row r="6693" spans="2:2">
      <c r="B6693"/>
    </row>
    <row r="6694" spans="2:2">
      <c r="B6694"/>
    </row>
    <row r="6695" spans="2:2">
      <c r="B6695"/>
    </row>
    <row r="6696" spans="2:2">
      <c r="B6696"/>
    </row>
    <row r="6697" spans="2:2">
      <c r="B6697"/>
    </row>
    <row r="6698" spans="2:2">
      <c r="B6698"/>
    </row>
    <row r="6699" spans="2:2">
      <c r="B6699"/>
    </row>
    <row r="6700" spans="2:2">
      <c r="B6700"/>
    </row>
    <row r="6701" spans="2:2">
      <c r="B6701"/>
    </row>
    <row r="6702" spans="2:2">
      <c r="B6702"/>
    </row>
    <row r="6703" spans="2:2">
      <c r="B6703"/>
    </row>
    <row r="6704" spans="2:2">
      <c r="B6704"/>
    </row>
    <row r="6705" spans="2:2">
      <c r="B6705"/>
    </row>
    <row r="6706" spans="2:2">
      <c r="B6706"/>
    </row>
    <row r="6707" spans="2:2">
      <c r="B6707"/>
    </row>
    <row r="6708" spans="2:2">
      <c r="B6708"/>
    </row>
    <row r="6709" spans="2:2">
      <c r="B6709"/>
    </row>
    <row r="6710" spans="2:2">
      <c r="B6710"/>
    </row>
    <row r="6711" spans="2:2">
      <c r="B6711"/>
    </row>
    <row r="6712" spans="2:2">
      <c r="B6712"/>
    </row>
    <row r="6713" spans="2:2">
      <c r="B6713"/>
    </row>
    <row r="6714" spans="2:2">
      <c r="B6714"/>
    </row>
    <row r="6715" spans="2:2">
      <c r="B6715"/>
    </row>
    <row r="6716" spans="2:2">
      <c r="B6716"/>
    </row>
    <row r="6717" spans="2:2">
      <c r="B6717"/>
    </row>
    <row r="6718" spans="2:2">
      <c r="B6718"/>
    </row>
    <row r="6719" spans="2:2">
      <c r="B6719"/>
    </row>
    <row r="6720" spans="2:2">
      <c r="B6720"/>
    </row>
    <row r="6721" spans="2:2">
      <c r="B6721"/>
    </row>
    <row r="6722" spans="2:2">
      <c r="B6722"/>
    </row>
    <row r="6723" spans="2:2">
      <c r="B6723"/>
    </row>
    <row r="6724" spans="2:2">
      <c r="B6724"/>
    </row>
    <row r="6725" spans="2:2">
      <c r="B6725"/>
    </row>
    <row r="6726" spans="2:2">
      <c r="B6726"/>
    </row>
    <row r="6727" spans="2:2">
      <c r="B6727"/>
    </row>
    <row r="6728" spans="2:2">
      <c r="B6728"/>
    </row>
    <row r="6729" spans="2:2">
      <c r="B6729"/>
    </row>
    <row r="6730" spans="2:2">
      <c r="B6730"/>
    </row>
    <row r="6731" spans="2:2">
      <c r="B6731"/>
    </row>
    <row r="6732" spans="2:2">
      <c r="B6732"/>
    </row>
    <row r="6733" spans="2:2">
      <c r="B6733"/>
    </row>
    <row r="6734" spans="2:2">
      <c r="B6734"/>
    </row>
    <row r="6735" spans="2:2">
      <c r="B6735"/>
    </row>
    <row r="6736" spans="2:2">
      <c r="B6736"/>
    </row>
    <row r="6737" spans="2:2">
      <c r="B6737"/>
    </row>
    <row r="6738" spans="2:2">
      <c r="B6738"/>
    </row>
    <row r="6739" spans="2:2">
      <c r="B6739"/>
    </row>
    <row r="6740" spans="2:2">
      <c r="B6740"/>
    </row>
    <row r="6741" spans="2:2">
      <c r="B6741"/>
    </row>
    <row r="6742" spans="2:2">
      <c r="B6742"/>
    </row>
    <row r="6743" spans="2:2">
      <c r="B6743"/>
    </row>
    <row r="6744" spans="2:2">
      <c r="B6744"/>
    </row>
    <row r="6745" spans="2:2">
      <c r="B6745"/>
    </row>
    <row r="6746" spans="2:2">
      <c r="B6746"/>
    </row>
    <row r="6747" spans="2:2">
      <c r="B6747"/>
    </row>
    <row r="6748" spans="2:2">
      <c r="B6748"/>
    </row>
    <row r="6749" spans="2:2">
      <c r="B6749"/>
    </row>
    <row r="6750" spans="2:2">
      <c r="B6750"/>
    </row>
    <row r="6751" spans="2:2">
      <c r="B6751"/>
    </row>
    <row r="6752" spans="2:2">
      <c r="B6752"/>
    </row>
    <row r="6753" spans="2:2">
      <c r="B6753"/>
    </row>
    <row r="6754" spans="2:2">
      <c r="B6754"/>
    </row>
    <row r="6755" spans="2:2">
      <c r="B6755"/>
    </row>
    <row r="6756" spans="2:2">
      <c r="B6756"/>
    </row>
    <row r="6757" spans="2:2">
      <c r="B6757"/>
    </row>
    <row r="6758" spans="2:2">
      <c r="B6758"/>
    </row>
    <row r="6759" spans="2:2">
      <c r="B6759"/>
    </row>
    <row r="6760" spans="2:2">
      <c r="B6760"/>
    </row>
    <row r="6761" spans="2:2">
      <c r="B6761"/>
    </row>
    <row r="6762" spans="2:2">
      <c r="B6762"/>
    </row>
    <row r="6763" spans="2:2">
      <c r="B6763"/>
    </row>
    <row r="6764" spans="2:2">
      <c r="B6764"/>
    </row>
    <row r="6765" spans="2:2">
      <c r="B6765"/>
    </row>
    <row r="6766" spans="2:2">
      <c r="B6766"/>
    </row>
    <row r="6767" spans="2:2">
      <c r="B6767"/>
    </row>
    <row r="6768" spans="2:2">
      <c r="B6768"/>
    </row>
    <row r="6769" spans="2:2">
      <c r="B6769"/>
    </row>
    <row r="6770" spans="2:2">
      <c r="B6770"/>
    </row>
    <row r="6771" spans="2:2">
      <c r="B6771"/>
    </row>
    <row r="6772" spans="2:2">
      <c r="B6772"/>
    </row>
    <row r="6773" spans="2:2">
      <c r="B6773"/>
    </row>
    <row r="6774" spans="2:2">
      <c r="B6774"/>
    </row>
    <row r="6775" spans="2:2">
      <c r="B6775"/>
    </row>
    <row r="6776" spans="2:2">
      <c r="B6776"/>
    </row>
    <row r="6777" spans="2:2">
      <c r="B6777"/>
    </row>
    <row r="6778" spans="2:2">
      <c r="B6778"/>
    </row>
    <row r="6779" spans="2:2">
      <c r="B6779"/>
    </row>
    <row r="6780" spans="2:2">
      <c r="B6780"/>
    </row>
    <row r="6781" spans="2:2">
      <c r="B6781"/>
    </row>
    <row r="6782" spans="2:2">
      <c r="B6782"/>
    </row>
    <row r="6783" spans="2:2">
      <c r="B6783"/>
    </row>
    <row r="6784" spans="2:2">
      <c r="B6784"/>
    </row>
    <row r="6785" spans="2:2">
      <c r="B6785"/>
    </row>
    <row r="6786" spans="2:2">
      <c r="B6786"/>
    </row>
    <row r="6787" spans="2:2">
      <c r="B6787"/>
    </row>
    <row r="6788" spans="2:2">
      <c r="B6788"/>
    </row>
    <row r="6789" spans="2:2">
      <c r="B6789"/>
    </row>
    <row r="6790" spans="2:2">
      <c r="B6790"/>
    </row>
    <row r="6791" spans="2:2">
      <c r="B6791"/>
    </row>
    <row r="6792" spans="2:2">
      <c r="B6792"/>
    </row>
    <row r="6793" spans="2:2">
      <c r="B6793"/>
    </row>
    <row r="6794" spans="2:2">
      <c r="B6794"/>
    </row>
    <row r="6795" spans="2:2">
      <c r="B6795"/>
    </row>
    <row r="6796" spans="2:2">
      <c r="B6796"/>
    </row>
    <row r="6797" spans="2:2">
      <c r="B6797"/>
    </row>
    <row r="6798" spans="2:2">
      <c r="B6798"/>
    </row>
    <row r="6799" spans="2:2">
      <c r="B6799"/>
    </row>
    <row r="6800" spans="2:2">
      <c r="B6800"/>
    </row>
    <row r="6801" spans="2:2">
      <c r="B6801"/>
    </row>
    <row r="6802" spans="2:2">
      <c r="B6802"/>
    </row>
    <row r="6803" spans="2:2">
      <c r="B6803"/>
    </row>
    <row r="6804" spans="2:2">
      <c r="B6804"/>
    </row>
    <row r="6805" spans="2:2">
      <c r="B6805"/>
    </row>
    <row r="6806" spans="2:2">
      <c r="B6806"/>
    </row>
    <row r="6807" spans="2:2">
      <c r="B6807"/>
    </row>
    <row r="6808" spans="2:2">
      <c r="B6808"/>
    </row>
    <row r="6809" spans="2:2">
      <c r="B6809"/>
    </row>
    <row r="6810" spans="2:2">
      <c r="B6810"/>
    </row>
    <row r="6811" spans="2:2">
      <c r="B6811"/>
    </row>
    <row r="6812" spans="2:2">
      <c r="B6812"/>
    </row>
    <row r="6813" spans="2:2">
      <c r="B6813"/>
    </row>
    <row r="6814" spans="2:2">
      <c r="B6814"/>
    </row>
    <row r="6815" spans="2:2">
      <c r="B6815"/>
    </row>
    <row r="6816" spans="2:2">
      <c r="B6816"/>
    </row>
    <row r="6817" spans="2:2">
      <c r="B6817"/>
    </row>
    <row r="6818" spans="2:2">
      <c r="B6818"/>
    </row>
    <row r="6819" spans="2:2">
      <c r="B6819"/>
    </row>
    <row r="6820" spans="2:2">
      <c r="B6820"/>
    </row>
    <row r="6821" spans="2:2">
      <c r="B6821"/>
    </row>
    <row r="6822" spans="2:2">
      <c r="B6822"/>
    </row>
    <row r="6823" spans="2:2">
      <c r="B6823"/>
    </row>
    <row r="6824" spans="2:2">
      <c r="B6824"/>
    </row>
    <row r="6825" spans="2:2">
      <c r="B6825"/>
    </row>
    <row r="6826" spans="2:2">
      <c r="B6826"/>
    </row>
    <row r="6827" spans="2:2">
      <c r="B6827"/>
    </row>
    <row r="6828" spans="2:2">
      <c r="B6828"/>
    </row>
    <row r="6829" spans="2:2">
      <c r="B6829"/>
    </row>
    <row r="6830" spans="2:2">
      <c r="B6830"/>
    </row>
    <row r="6831" spans="2:2">
      <c r="B6831"/>
    </row>
    <row r="6832" spans="2:2">
      <c r="B6832"/>
    </row>
    <row r="6833" spans="2:2">
      <c r="B6833"/>
    </row>
    <row r="6834" spans="2:2">
      <c r="B6834"/>
    </row>
    <row r="6835" spans="2:2">
      <c r="B6835"/>
    </row>
    <row r="6836" spans="2:2">
      <c r="B6836"/>
    </row>
    <row r="6837" spans="2:2">
      <c r="B6837"/>
    </row>
    <row r="6838" spans="2:2">
      <c r="B6838"/>
    </row>
    <row r="6839" spans="2:2">
      <c r="B6839"/>
    </row>
    <row r="6840" spans="2:2">
      <c r="B6840"/>
    </row>
    <row r="6841" spans="2:2">
      <c r="B6841"/>
    </row>
    <row r="6842" spans="2:2">
      <c r="B6842"/>
    </row>
    <row r="6843" spans="2:2">
      <c r="B6843"/>
    </row>
    <row r="6844" spans="2:2">
      <c r="B6844"/>
    </row>
    <row r="6845" spans="2:2">
      <c r="B6845"/>
    </row>
    <row r="6846" spans="2:2">
      <c r="B6846"/>
    </row>
    <row r="6847" spans="2:2">
      <c r="B6847"/>
    </row>
    <row r="6848" spans="2:2">
      <c r="B6848"/>
    </row>
    <row r="6849" spans="2:2">
      <c r="B6849"/>
    </row>
    <row r="6850" spans="2:2">
      <c r="B6850"/>
    </row>
    <row r="6851" spans="2:2">
      <c r="B6851"/>
    </row>
    <row r="6852" spans="2:2">
      <c r="B6852"/>
    </row>
    <row r="6853" spans="2:2">
      <c r="B6853"/>
    </row>
    <row r="6854" spans="2:2">
      <c r="B6854"/>
    </row>
    <row r="6855" spans="2:2">
      <c r="B6855"/>
    </row>
    <row r="6856" spans="2:2">
      <c r="B6856"/>
    </row>
    <row r="6857" spans="2:2">
      <c r="B6857"/>
    </row>
    <row r="6858" spans="2:2">
      <c r="B6858"/>
    </row>
    <row r="6859" spans="2:2">
      <c r="B6859"/>
    </row>
    <row r="6860" spans="2:2">
      <c r="B6860"/>
    </row>
    <row r="6861" spans="2:2">
      <c r="B6861"/>
    </row>
    <row r="6862" spans="2:2">
      <c r="B6862"/>
    </row>
    <row r="6863" spans="2:2">
      <c r="B6863"/>
    </row>
    <row r="6864" spans="2:2">
      <c r="B6864"/>
    </row>
    <row r="6865" spans="2:2">
      <c r="B6865"/>
    </row>
    <row r="6866" spans="2:2">
      <c r="B6866"/>
    </row>
    <row r="6867" spans="2:2">
      <c r="B6867"/>
    </row>
    <row r="6868" spans="2:2">
      <c r="B6868"/>
    </row>
    <row r="6869" spans="2:2">
      <c r="B6869"/>
    </row>
    <row r="6870" spans="2:2">
      <c r="B6870"/>
    </row>
    <row r="6871" spans="2:2">
      <c r="B6871"/>
    </row>
    <row r="6872" spans="2:2">
      <c r="B6872"/>
    </row>
    <row r="6873" spans="2:2">
      <c r="B6873"/>
    </row>
    <row r="6874" spans="2:2">
      <c r="B6874"/>
    </row>
    <row r="6875" spans="2:2">
      <c r="B6875"/>
    </row>
    <row r="6876" spans="2:2">
      <c r="B6876"/>
    </row>
    <row r="6877" spans="2:2">
      <c r="B6877"/>
    </row>
    <row r="6878" spans="2:2">
      <c r="B6878"/>
    </row>
    <row r="6879" spans="2:2">
      <c r="B6879"/>
    </row>
    <row r="6880" spans="2:2">
      <c r="B6880"/>
    </row>
    <row r="6881" spans="2:2">
      <c r="B6881"/>
    </row>
    <row r="6882" spans="2:2">
      <c r="B6882"/>
    </row>
    <row r="6883" spans="2:2">
      <c r="B6883"/>
    </row>
    <row r="6884" spans="2:2">
      <c r="B6884"/>
    </row>
    <row r="6885" spans="2:2">
      <c r="B6885"/>
    </row>
    <row r="6886" spans="2:2">
      <c r="B6886"/>
    </row>
    <row r="6887" spans="2:2">
      <c r="B6887"/>
    </row>
    <row r="6888" spans="2:2">
      <c r="B6888"/>
    </row>
    <row r="6889" spans="2:2">
      <c r="B6889"/>
    </row>
    <row r="6890" spans="2:2">
      <c r="B6890"/>
    </row>
    <row r="6891" spans="2:2">
      <c r="B6891"/>
    </row>
    <row r="6892" spans="2:2">
      <c r="B6892"/>
    </row>
    <row r="6893" spans="2:2">
      <c r="B6893"/>
    </row>
    <row r="6894" spans="2:2">
      <c r="B6894"/>
    </row>
    <row r="6895" spans="2:2">
      <c r="B6895"/>
    </row>
    <row r="6896" spans="2:2">
      <c r="B6896"/>
    </row>
    <row r="6897" spans="2:2">
      <c r="B6897"/>
    </row>
    <row r="6898" spans="2:2">
      <c r="B6898"/>
    </row>
    <row r="6899" spans="2:2">
      <c r="B6899"/>
    </row>
    <row r="6900" spans="2:2">
      <c r="B6900"/>
    </row>
    <row r="6901" spans="2:2">
      <c r="B6901"/>
    </row>
    <row r="6902" spans="2:2">
      <c r="B6902"/>
    </row>
    <row r="6903" spans="2:2">
      <c r="B6903"/>
    </row>
    <row r="6904" spans="2:2">
      <c r="B6904"/>
    </row>
    <row r="6905" spans="2:2">
      <c r="B6905"/>
    </row>
    <row r="6906" spans="2:2">
      <c r="B6906"/>
    </row>
    <row r="6907" spans="2:2">
      <c r="B6907"/>
    </row>
    <row r="6908" spans="2:2">
      <c r="B6908"/>
    </row>
    <row r="6909" spans="2:2">
      <c r="B6909"/>
    </row>
    <row r="6910" spans="2:2">
      <c r="B6910"/>
    </row>
    <row r="6911" spans="2:2">
      <c r="B6911"/>
    </row>
    <row r="6912" spans="2:2">
      <c r="B6912"/>
    </row>
    <row r="6913" spans="2:2">
      <c r="B6913"/>
    </row>
    <row r="6914" spans="2:2">
      <c r="B6914"/>
    </row>
    <row r="6915" spans="2:2">
      <c r="B6915"/>
    </row>
    <row r="6916" spans="2:2">
      <c r="B6916"/>
    </row>
    <row r="6917" spans="2:2">
      <c r="B6917"/>
    </row>
    <row r="6918" spans="2:2">
      <c r="B6918"/>
    </row>
    <row r="6919" spans="2:2">
      <c r="B6919"/>
    </row>
    <row r="6920" spans="2:2">
      <c r="B6920"/>
    </row>
    <row r="6921" spans="2:2">
      <c r="B6921"/>
    </row>
    <row r="6922" spans="2:2">
      <c r="B6922"/>
    </row>
    <row r="6923" spans="2:2">
      <c r="B6923"/>
    </row>
    <row r="6924" spans="2:2">
      <c r="B6924"/>
    </row>
    <row r="6925" spans="2:2">
      <c r="B6925"/>
    </row>
    <row r="6926" spans="2:2">
      <c r="B6926"/>
    </row>
    <row r="6927" spans="2:2">
      <c r="B6927"/>
    </row>
    <row r="6928" spans="2:2">
      <c r="B6928"/>
    </row>
    <row r="6929" spans="2:2">
      <c r="B6929"/>
    </row>
    <row r="6930" spans="2:2">
      <c r="B6930"/>
    </row>
    <row r="6931" spans="2:2">
      <c r="B6931"/>
    </row>
    <row r="6932" spans="2:2">
      <c r="B6932"/>
    </row>
    <row r="6933" spans="2:2">
      <c r="B6933"/>
    </row>
    <row r="6934" spans="2:2">
      <c r="B6934"/>
    </row>
    <row r="6935" spans="2:2">
      <c r="B6935"/>
    </row>
    <row r="6936" spans="2:2">
      <c r="B6936"/>
    </row>
    <row r="6937" spans="2:2">
      <c r="B6937"/>
    </row>
    <row r="6938" spans="2:2">
      <c r="B6938"/>
    </row>
    <row r="6939" spans="2:2">
      <c r="B6939"/>
    </row>
    <row r="6940" spans="2:2">
      <c r="B6940"/>
    </row>
    <row r="6941" spans="2:2">
      <c r="B6941"/>
    </row>
    <row r="6942" spans="2:2">
      <c r="B6942"/>
    </row>
    <row r="6943" spans="2:2">
      <c r="B6943"/>
    </row>
    <row r="6944" spans="2:2">
      <c r="B6944"/>
    </row>
    <row r="6945" spans="2:2">
      <c r="B6945"/>
    </row>
    <row r="6946" spans="2:2">
      <c r="B6946"/>
    </row>
    <row r="6947" spans="2:2">
      <c r="B6947"/>
    </row>
    <row r="6948" spans="2:2">
      <c r="B6948"/>
    </row>
    <row r="6949" spans="2:2">
      <c r="B6949"/>
    </row>
    <row r="6950" spans="2:2">
      <c r="B6950"/>
    </row>
    <row r="6951" spans="2:2">
      <c r="B6951"/>
    </row>
    <row r="6952" spans="2:2">
      <c r="B6952"/>
    </row>
    <row r="6953" spans="2:2">
      <c r="B6953"/>
    </row>
    <row r="6954" spans="2:2">
      <c r="B6954"/>
    </row>
    <row r="6955" spans="2:2">
      <c r="B6955"/>
    </row>
    <row r="6956" spans="2:2">
      <c r="B6956"/>
    </row>
    <row r="6957" spans="2:2">
      <c r="B6957"/>
    </row>
    <row r="6958" spans="2:2">
      <c r="B6958"/>
    </row>
    <row r="6959" spans="2:2">
      <c r="B6959"/>
    </row>
    <row r="6960" spans="2:2">
      <c r="B6960"/>
    </row>
    <row r="6961" spans="2:2">
      <c r="B6961"/>
    </row>
    <row r="6962" spans="2:2">
      <c r="B6962"/>
    </row>
    <row r="6963" spans="2:2">
      <c r="B6963"/>
    </row>
    <row r="6964" spans="2:2">
      <c r="B6964"/>
    </row>
    <row r="6965" spans="2:2">
      <c r="B6965"/>
    </row>
    <row r="6966" spans="2:2">
      <c r="B6966"/>
    </row>
    <row r="6967" spans="2:2">
      <c r="B6967"/>
    </row>
    <row r="6968" spans="2:2">
      <c r="B6968"/>
    </row>
    <row r="6969" spans="2:2">
      <c r="B6969"/>
    </row>
    <row r="6970" spans="2:2">
      <c r="B6970"/>
    </row>
    <row r="6971" spans="2:2">
      <c r="B6971"/>
    </row>
    <row r="6972" spans="2:2">
      <c r="B6972"/>
    </row>
    <row r="6973" spans="2:2">
      <c r="B6973"/>
    </row>
    <row r="6974" spans="2:2">
      <c r="B6974"/>
    </row>
    <row r="6975" spans="2:2">
      <c r="B6975"/>
    </row>
    <row r="6976" spans="2:2">
      <c r="B6976"/>
    </row>
    <row r="6977" spans="2:2">
      <c r="B6977"/>
    </row>
    <row r="6978" spans="2:2">
      <c r="B6978"/>
    </row>
    <row r="6979" spans="2:2">
      <c r="B6979"/>
    </row>
    <row r="6980" spans="2:2">
      <c r="B6980"/>
    </row>
    <row r="6981" spans="2:2">
      <c r="B6981"/>
    </row>
    <row r="6982" spans="2:2">
      <c r="B6982"/>
    </row>
    <row r="6983" spans="2:2">
      <c r="B6983"/>
    </row>
    <row r="6984" spans="2:2">
      <c r="B6984"/>
    </row>
    <row r="6985" spans="2:2">
      <c r="B6985"/>
    </row>
    <row r="6986" spans="2:2">
      <c r="B6986"/>
    </row>
    <row r="6987" spans="2:2">
      <c r="B6987"/>
    </row>
    <row r="6988" spans="2:2">
      <c r="B6988"/>
    </row>
    <row r="6989" spans="2:2">
      <c r="B6989"/>
    </row>
    <row r="6990" spans="2:2">
      <c r="B6990"/>
    </row>
    <row r="6991" spans="2:2">
      <c r="B6991"/>
    </row>
    <row r="6992" spans="2:2">
      <c r="B6992"/>
    </row>
    <row r="6993" spans="2:2">
      <c r="B6993"/>
    </row>
    <row r="6994" spans="2:2">
      <c r="B6994"/>
    </row>
    <row r="6995" spans="2:2">
      <c r="B6995"/>
    </row>
    <row r="6996" spans="2:2">
      <c r="B6996"/>
    </row>
    <row r="6997" spans="2:2">
      <c r="B6997"/>
    </row>
    <row r="6998" spans="2:2">
      <c r="B6998"/>
    </row>
    <row r="6999" spans="2:2">
      <c r="B6999"/>
    </row>
    <row r="7000" spans="2:2">
      <c r="B7000"/>
    </row>
    <row r="7001" spans="2:2">
      <c r="B7001"/>
    </row>
    <row r="7002" spans="2:2">
      <c r="B7002"/>
    </row>
    <row r="7003" spans="2:2">
      <c r="B7003"/>
    </row>
    <row r="7004" spans="2:2">
      <c r="B7004"/>
    </row>
    <row r="7005" spans="2:2">
      <c r="B7005"/>
    </row>
    <row r="7006" spans="2:2">
      <c r="B7006"/>
    </row>
    <row r="7007" spans="2:2">
      <c r="B7007"/>
    </row>
    <row r="7008" spans="2:2">
      <c r="B7008"/>
    </row>
    <row r="7009" spans="2:2">
      <c r="B7009"/>
    </row>
    <row r="7010" spans="2:2">
      <c r="B7010"/>
    </row>
    <row r="7011" spans="2:2">
      <c r="B7011"/>
    </row>
    <row r="7012" spans="2:2">
      <c r="B7012"/>
    </row>
    <row r="7013" spans="2:2">
      <c r="B7013"/>
    </row>
    <row r="7014" spans="2:2">
      <c r="B7014"/>
    </row>
    <row r="7015" spans="2:2">
      <c r="B7015"/>
    </row>
    <row r="7016" spans="2:2">
      <c r="B7016"/>
    </row>
    <row r="7017" spans="2:2">
      <c r="B7017"/>
    </row>
    <row r="7018" spans="2:2">
      <c r="B7018"/>
    </row>
    <row r="7019" spans="2:2">
      <c r="B7019"/>
    </row>
    <row r="7020" spans="2:2">
      <c r="B7020"/>
    </row>
    <row r="7021" spans="2:2">
      <c r="B7021"/>
    </row>
    <row r="7022" spans="2:2">
      <c r="B7022"/>
    </row>
    <row r="7023" spans="2:2">
      <c r="B7023"/>
    </row>
    <row r="7024" spans="2:2">
      <c r="B7024"/>
    </row>
    <row r="7025" spans="2:2">
      <c r="B7025"/>
    </row>
    <row r="7026" spans="2:2">
      <c r="B7026"/>
    </row>
    <row r="7027" spans="2:2">
      <c r="B7027"/>
    </row>
    <row r="7028" spans="2:2">
      <c r="B7028"/>
    </row>
    <row r="7029" spans="2:2">
      <c r="B7029"/>
    </row>
    <row r="7030" spans="2:2">
      <c r="B7030"/>
    </row>
    <row r="7031" spans="2:2">
      <c r="B7031"/>
    </row>
    <row r="7032" spans="2:2">
      <c r="B7032"/>
    </row>
    <row r="7033" spans="2:2">
      <c r="B7033"/>
    </row>
    <row r="7034" spans="2:2">
      <c r="B7034"/>
    </row>
    <row r="7035" spans="2:2">
      <c r="B7035"/>
    </row>
    <row r="7036" spans="2:2">
      <c r="B7036"/>
    </row>
    <row r="7037" spans="2:2">
      <c r="B7037"/>
    </row>
    <row r="7038" spans="2:2">
      <c r="B7038"/>
    </row>
    <row r="7039" spans="2:2">
      <c r="B7039"/>
    </row>
    <row r="7040" spans="2:2">
      <c r="B7040"/>
    </row>
    <row r="7041" spans="2:2">
      <c r="B7041"/>
    </row>
    <row r="7042" spans="2:2">
      <c r="B7042"/>
    </row>
    <row r="7043" spans="2:2">
      <c r="B7043"/>
    </row>
    <row r="7044" spans="2:2">
      <c r="B7044"/>
    </row>
    <row r="7045" spans="2:2">
      <c r="B7045"/>
    </row>
    <row r="7046" spans="2:2">
      <c r="B7046"/>
    </row>
    <row r="7047" spans="2:2">
      <c r="B7047"/>
    </row>
    <row r="7048" spans="2:2">
      <c r="B7048"/>
    </row>
    <row r="7049" spans="2:2">
      <c r="B7049"/>
    </row>
    <row r="7050" spans="2:2">
      <c r="B7050"/>
    </row>
    <row r="7051" spans="2:2">
      <c r="B7051"/>
    </row>
    <row r="7052" spans="2:2">
      <c r="B7052"/>
    </row>
    <row r="7053" spans="2:2">
      <c r="B7053"/>
    </row>
    <row r="7054" spans="2:2">
      <c r="B7054"/>
    </row>
    <row r="7055" spans="2:2">
      <c r="B7055"/>
    </row>
    <row r="7056" spans="2:2">
      <c r="B7056"/>
    </row>
    <row r="7057" spans="2:2">
      <c r="B7057"/>
    </row>
    <row r="7058" spans="2:2">
      <c r="B7058"/>
    </row>
    <row r="7059" spans="2:2">
      <c r="B7059"/>
    </row>
    <row r="7060" spans="2:2">
      <c r="B7060"/>
    </row>
    <row r="7061" spans="2:2">
      <c r="B7061"/>
    </row>
    <row r="7062" spans="2:2">
      <c r="B7062"/>
    </row>
    <row r="7063" spans="2:2">
      <c r="B7063"/>
    </row>
    <row r="7064" spans="2:2">
      <c r="B7064"/>
    </row>
    <row r="7065" spans="2:2">
      <c r="B7065"/>
    </row>
    <row r="7066" spans="2:2">
      <c r="B7066"/>
    </row>
    <row r="7067" spans="2:2">
      <c r="B7067"/>
    </row>
    <row r="7068" spans="2:2">
      <c r="B7068"/>
    </row>
    <row r="7069" spans="2:2">
      <c r="B7069"/>
    </row>
    <row r="7070" spans="2:2">
      <c r="B7070"/>
    </row>
    <row r="7071" spans="2:2">
      <c r="B7071"/>
    </row>
    <row r="7072" spans="2:2">
      <c r="B7072"/>
    </row>
    <row r="7073" spans="2:2">
      <c r="B7073"/>
    </row>
    <row r="7074" spans="2:2">
      <c r="B7074"/>
    </row>
    <row r="7075" spans="2:2">
      <c r="B7075"/>
    </row>
    <row r="7076" spans="2:2">
      <c r="B7076"/>
    </row>
    <row r="7077" spans="2:2">
      <c r="B7077"/>
    </row>
    <row r="7078" spans="2:2">
      <c r="B7078"/>
    </row>
    <row r="7079" spans="2:2">
      <c r="B7079"/>
    </row>
    <row r="7080" spans="2:2">
      <c r="B7080"/>
    </row>
    <row r="7081" spans="2:2">
      <c r="B7081"/>
    </row>
    <row r="7082" spans="2:2">
      <c r="B7082"/>
    </row>
    <row r="7083" spans="2:2">
      <c r="B7083"/>
    </row>
    <row r="7084" spans="2:2">
      <c r="B7084"/>
    </row>
    <row r="7085" spans="2:2">
      <c r="B7085"/>
    </row>
    <row r="7086" spans="2:2">
      <c r="B7086"/>
    </row>
    <row r="7087" spans="2:2">
      <c r="B7087"/>
    </row>
    <row r="7088" spans="2:2">
      <c r="B7088"/>
    </row>
    <row r="7089" spans="2:2">
      <c r="B7089"/>
    </row>
    <row r="7090" spans="2:2">
      <c r="B7090"/>
    </row>
    <row r="7091" spans="2:2">
      <c r="B7091"/>
    </row>
    <row r="7092" spans="2:2">
      <c r="B7092"/>
    </row>
    <row r="7093" spans="2:2">
      <c r="B7093"/>
    </row>
    <row r="7094" spans="2:2">
      <c r="B7094"/>
    </row>
    <row r="7095" spans="2:2">
      <c r="B7095"/>
    </row>
    <row r="7096" spans="2:2">
      <c r="B7096"/>
    </row>
    <row r="7097" spans="2:2">
      <c r="B7097"/>
    </row>
  </sheetData>
  <autoFilter ref="A3:F53">
    <filterColumn colId="4">
      <filters blank="1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Database</vt:lpstr>
      <vt:lpstr>Sheet11</vt:lpstr>
      <vt:lpstr>Pivot Table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Eric Engelmann</cp:lastModifiedBy>
  <cp:lastPrinted>2018-09-21T01:02:38Z</cp:lastPrinted>
  <dcterms:created xsi:type="dcterms:W3CDTF">2014-12-21T18:49:08Z</dcterms:created>
  <dcterms:modified xsi:type="dcterms:W3CDTF">2018-10-16T04:15:40Z</dcterms:modified>
</cp:coreProperties>
</file>